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arakoay/Desktop/"/>
    </mc:Choice>
  </mc:AlternateContent>
  <xr:revisionPtr revIDLastSave="0" documentId="13_ncr:1_{08C33858-956E-FE44-A723-EDE89824CF5C}" xr6:coauthVersionLast="36" xr6:coauthVersionMax="36" xr10:uidLastSave="{00000000-0000-0000-0000-000000000000}"/>
  <bookViews>
    <workbookView xWindow="13820" yWindow="520" windowWidth="14980" windowHeight="16260" activeTab="1" xr2:uid="{A5D9C8E8-81B5-F346-A689-7D054E06FEA3}"/>
  </bookViews>
  <sheets>
    <sheet name="LG" sheetId="6" r:id="rId1"/>
    <sheet name="G1" sheetId="7" r:id="rId2"/>
    <sheet name="G2" sheetId="8" r:id="rId3"/>
    <sheet name="G3" sheetId="1" r:id="rId4"/>
    <sheet name="G4" sheetId="2" r:id="rId5"/>
    <sheet name="PREJUNIOR" sheetId="3" r:id="rId6"/>
    <sheet name="JUNIOR" sheetId="4" r:id="rId7"/>
    <sheet name="SENIOR" sheetId="5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7" l="1"/>
  <c r="F58" i="8"/>
  <c r="F57" i="8"/>
  <c r="F56" i="8"/>
  <c r="F55" i="8"/>
  <c r="F54" i="8"/>
  <c r="F53" i="8"/>
  <c r="F46" i="8"/>
  <c r="F45" i="8"/>
  <c r="F44" i="8"/>
  <c r="F43" i="8"/>
  <c r="F36" i="8"/>
  <c r="F35" i="8"/>
  <c r="F34" i="8"/>
  <c r="F27" i="8"/>
  <c r="F20" i="8"/>
  <c r="F13" i="8"/>
  <c r="F12" i="8"/>
  <c r="F11" i="8"/>
  <c r="F10" i="8"/>
  <c r="F9" i="8"/>
  <c r="F84" i="7"/>
  <c r="F83" i="7"/>
  <c r="F82" i="7"/>
  <c r="F81" i="7"/>
  <c r="F80" i="7"/>
  <c r="F73" i="7"/>
  <c r="F66" i="7"/>
  <c r="F65" i="7"/>
  <c r="F64" i="7"/>
  <c r="F63" i="7"/>
  <c r="F62" i="7"/>
  <c r="F61" i="7"/>
  <c r="F60" i="7"/>
  <c r="F59" i="7"/>
  <c r="F58" i="7"/>
  <c r="F57" i="7"/>
  <c r="F50" i="7"/>
  <c r="F49" i="7"/>
  <c r="F48" i="7"/>
  <c r="F47" i="7"/>
  <c r="F46" i="7"/>
  <c r="F45" i="7"/>
  <c r="F44" i="7"/>
  <c r="F43" i="7"/>
  <c r="F42" i="7"/>
  <c r="F35" i="7"/>
  <c r="F34" i="7"/>
  <c r="F33" i="7"/>
  <c r="F32" i="7"/>
  <c r="F31" i="7"/>
  <c r="F30" i="7"/>
  <c r="F29" i="7"/>
  <c r="F28" i="7"/>
  <c r="F27" i="7"/>
  <c r="F10" i="7"/>
  <c r="F11" i="7"/>
  <c r="F12" i="7"/>
  <c r="F13" i="7"/>
  <c r="F14" i="7"/>
  <c r="F15" i="7"/>
  <c r="F16" i="7"/>
  <c r="F17" i="7"/>
  <c r="F19" i="7"/>
  <c r="F20" i="7"/>
  <c r="F9" i="7"/>
  <c r="F47" i="6"/>
  <c r="F46" i="6"/>
  <c r="F45" i="6"/>
  <c r="F44" i="6"/>
  <c r="F43" i="6"/>
  <c r="F42" i="6"/>
  <c r="F41" i="6"/>
  <c r="F40" i="6"/>
  <c r="F39" i="6"/>
  <c r="F38" i="6"/>
  <c r="F37" i="6"/>
  <c r="F36" i="6"/>
  <c r="F29" i="6"/>
  <c r="F28" i="6"/>
  <c r="F27" i="6"/>
  <c r="F26" i="6"/>
  <c r="F25" i="6"/>
  <c r="F24" i="6"/>
  <c r="F23" i="6"/>
  <c r="F10" i="6"/>
  <c r="F11" i="6"/>
  <c r="F12" i="6"/>
  <c r="F13" i="6"/>
  <c r="F14" i="6"/>
  <c r="F15" i="6"/>
  <c r="F16" i="6"/>
  <c r="F9" i="6"/>
  <c r="F36" i="5"/>
  <c r="F35" i="5"/>
  <c r="F34" i="5"/>
  <c r="F27" i="5"/>
  <c r="F20" i="5"/>
  <c r="F19" i="5"/>
  <c r="F18" i="5"/>
  <c r="G18" i="5" s="1"/>
  <c r="F11" i="5"/>
  <c r="G11" i="5" s="1"/>
  <c r="F10" i="5"/>
  <c r="F9" i="5"/>
  <c r="F37" i="4"/>
  <c r="F36" i="4"/>
  <c r="F29" i="4"/>
  <c r="F28" i="4"/>
  <c r="F27" i="4"/>
  <c r="G27" i="4" s="1"/>
  <c r="F20" i="4"/>
  <c r="F19" i="4"/>
  <c r="F18" i="4"/>
  <c r="F17" i="4"/>
  <c r="G17" i="4" s="1"/>
  <c r="F10" i="4"/>
  <c r="F9" i="4"/>
  <c r="F48" i="2"/>
  <c r="F47" i="2"/>
  <c r="F46" i="2"/>
  <c r="F45" i="2"/>
  <c r="F44" i="2"/>
  <c r="F37" i="2"/>
  <c r="F36" i="2"/>
  <c r="F35" i="2"/>
  <c r="F28" i="2"/>
  <c r="F27" i="2"/>
  <c r="F26" i="2"/>
  <c r="F25" i="2"/>
  <c r="F24" i="2"/>
  <c r="F17" i="2"/>
  <c r="F16" i="2"/>
  <c r="F9" i="2"/>
  <c r="F32" i="1"/>
  <c r="F31" i="1"/>
  <c r="F30" i="1"/>
  <c r="F23" i="1"/>
  <c r="F16" i="1"/>
  <c r="F9" i="1"/>
  <c r="F39" i="3"/>
  <c r="F38" i="3"/>
  <c r="F37" i="3"/>
  <c r="F30" i="3"/>
  <c r="F29" i="3"/>
  <c r="F28" i="3"/>
  <c r="F21" i="3"/>
  <c r="F20" i="3"/>
  <c r="F19" i="3"/>
  <c r="F10" i="3"/>
  <c r="F11" i="3"/>
  <c r="F12" i="3"/>
  <c r="F9" i="3"/>
  <c r="G44" i="8" l="1"/>
  <c r="G27" i="8"/>
  <c r="G20" i="8"/>
  <c r="G35" i="8"/>
  <c r="G45" i="8"/>
  <c r="G46" i="8"/>
  <c r="G43" i="8"/>
  <c r="G12" i="6"/>
  <c r="G14" i="6"/>
  <c r="G10" i="6"/>
  <c r="G23" i="6"/>
  <c r="G37" i="6"/>
  <c r="G45" i="6"/>
  <c r="G25" i="6"/>
  <c r="G41" i="6"/>
  <c r="G26" i="6"/>
  <c r="G38" i="6"/>
  <c r="G42" i="6"/>
  <c r="G46" i="6"/>
  <c r="G15" i="6"/>
  <c r="G11" i="6"/>
  <c r="G27" i="6"/>
  <c r="G29" i="6"/>
  <c r="G44" i="6"/>
  <c r="G43" i="6"/>
  <c r="G47" i="6"/>
  <c r="G24" i="6"/>
  <c r="G39" i="6"/>
  <c r="G13" i="6"/>
  <c r="G28" i="6"/>
  <c r="G36" i="6"/>
  <c r="G40" i="6"/>
  <c r="G9" i="6"/>
  <c r="G16" i="6"/>
  <c r="G58" i="7"/>
  <c r="G73" i="7"/>
  <c r="G31" i="7"/>
  <c r="G61" i="7"/>
  <c r="G66" i="7"/>
  <c r="G30" i="7"/>
  <c r="G34" i="7"/>
  <c r="G27" i="7"/>
  <c r="G35" i="7"/>
  <c r="G28" i="7"/>
  <c r="G32" i="7"/>
  <c r="G60" i="7"/>
  <c r="G64" i="7"/>
  <c r="G29" i="7"/>
  <c r="G11" i="7"/>
  <c r="G57" i="7"/>
  <c r="G33" i="7"/>
  <c r="G63" i="7"/>
  <c r="G59" i="7"/>
  <c r="G65" i="7"/>
  <c r="G62" i="7"/>
  <c r="G83" i="7"/>
  <c r="G34" i="8"/>
  <c r="G36" i="8"/>
  <c r="G47" i="7"/>
  <c r="G84" i="7"/>
  <c r="G81" i="7"/>
  <c r="G80" i="7"/>
  <c r="G82" i="7"/>
  <c r="G42" i="7"/>
  <c r="G50" i="7"/>
  <c r="G46" i="7"/>
  <c r="G45" i="7"/>
  <c r="G49" i="7"/>
  <c r="G44" i="7"/>
  <c r="G48" i="7"/>
  <c r="G43" i="7"/>
  <c r="G18" i="7"/>
  <c r="G14" i="7"/>
  <c r="G10" i="7"/>
  <c r="G17" i="7"/>
  <c r="G13" i="7"/>
  <c r="G9" i="7"/>
  <c r="G20" i="7"/>
  <c r="G16" i="7"/>
  <c r="G12" i="7"/>
  <c r="G19" i="7"/>
  <c r="G15" i="7"/>
  <c r="G9" i="8"/>
  <c r="G13" i="8"/>
  <c r="G10" i="8"/>
  <c r="G11" i="8"/>
  <c r="G12" i="8"/>
  <c r="G58" i="8"/>
  <c r="G54" i="8"/>
  <c r="G53" i="8"/>
  <c r="G57" i="8"/>
  <c r="G56" i="8"/>
  <c r="G55" i="8"/>
  <c r="G28" i="4"/>
  <c r="G19" i="5"/>
  <c r="G20" i="5"/>
  <c r="G9" i="5"/>
  <c r="G10" i="5"/>
  <c r="G36" i="5"/>
  <c r="G34" i="5"/>
  <c r="G35" i="5"/>
  <c r="G9" i="4"/>
  <c r="G19" i="4"/>
  <c r="G29" i="4"/>
  <c r="G18" i="4"/>
  <c r="G10" i="4"/>
  <c r="G20" i="4"/>
  <c r="G36" i="4"/>
  <c r="G37" i="4"/>
</calcChain>
</file>

<file path=xl/sharedStrings.xml><?xml version="1.0" encoding="utf-8"?>
<sst xmlns="http://schemas.openxmlformats.org/spreadsheetml/2006/main" count="718" uniqueCount="117">
  <si>
    <t>16-17 JULY 2019</t>
  </si>
  <si>
    <t>MAJLIS SUKAN NEGERI PULAU PINANG</t>
  </si>
  <si>
    <t>LG</t>
  </si>
  <si>
    <t>ACARA</t>
  </si>
  <si>
    <t>No.</t>
  </si>
  <si>
    <t>NAMA</t>
  </si>
  <si>
    <t>SEKOLAH</t>
  </si>
  <si>
    <t>ANGEL CHEN EN ROU</t>
  </si>
  <si>
    <t>SJKC SHANG WU</t>
  </si>
  <si>
    <t>CHOONG SHU QI</t>
  </si>
  <si>
    <t>SJKC WEN KHAI</t>
  </si>
  <si>
    <t>KHOH JING EARN</t>
  </si>
  <si>
    <t>SJKC SHIH CHUNG CAWANGAN</t>
  </si>
  <si>
    <t>MARKAH A</t>
  </si>
  <si>
    <t>MARKAH B</t>
  </si>
  <si>
    <t>MARKAH AKHIR</t>
  </si>
  <si>
    <t>RANK</t>
  </si>
  <si>
    <t>G3</t>
  </si>
  <si>
    <t>G4</t>
  </si>
  <si>
    <t>TALI</t>
  </si>
  <si>
    <t>GELUNG</t>
  </si>
  <si>
    <t>BELANTAN</t>
  </si>
  <si>
    <t>RIBEN</t>
  </si>
  <si>
    <t>OOI JIA SHUEN</t>
  </si>
  <si>
    <t>SJKC PEREMPUAN CINA</t>
  </si>
  <si>
    <t>LIM YI HUI</t>
  </si>
  <si>
    <t>SJKC KWANG HWA SG. NIBONG</t>
  </si>
  <si>
    <t>TAN YING YEE</t>
  </si>
  <si>
    <t>SM CHUNG LING PRIVATE</t>
  </si>
  <si>
    <t>LIEW JING YUAN</t>
  </si>
  <si>
    <t>KHOR GWEN LYN</t>
  </si>
  <si>
    <t>FH</t>
  </si>
  <si>
    <t>PRE-JUNIOR</t>
  </si>
  <si>
    <t>IRIS TAN YI HONG</t>
  </si>
  <si>
    <t>SJKC CHUNG HWA  2, BUTTERWORTH</t>
  </si>
  <si>
    <t>NURALYNN BT. MOHD. SHAARI</t>
  </si>
  <si>
    <t>LEE JING YING</t>
  </si>
  <si>
    <t>SJKC MIN SIN</t>
  </si>
  <si>
    <t>NURWIDAD QISTINA BT. MOHAMAD ISMAIL</t>
  </si>
  <si>
    <t>SK SEBERANG JAYA</t>
  </si>
  <si>
    <t>BOLA</t>
  </si>
  <si>
    <t>NUR SYAZIANA SOFFIA BT. MOHD. FAIZAL</t>
  </si>
  <si>
    <t>SMK CONVENT GREEN LANE</t>
  </si>
  <si>
    <t>ANGIE TAN EN QI</t>
  </si>
  <si>
    <t>SMJK SACRED HEART</t>
  </si>
  <si>
    <t>KHOR JEN LYN</t>
  </si>
  <si>
    <t>SMJK PEREMPUAN CINA</t>
  </si>
  <si>
    <t>JUNIOR</t>
  </si>
  <si>
    <t>ONG WEI YEE</t>
  </si>
  <si>
    <t>YAM CHEN QI</t>
  </si>
  <si>
    <t>SMJK PHOR TAY</t>
  </si>
  <si>
    <t>KHOH JING YING</t>
  </si>
  <si>
    <t>SENIOR</t>
  </si>
  <si>
    <t>G1</t>
  </si>
  <si>
    <t>JESSLYN OOI ZHI HUI</t>
  </si>
  <si>
    <t>SJKC CHUNG HWA 2, BW</t>
  </si>
  <si>
    <t>LEE JING XUAN</t>
  </si>
  <si>
    <t>NURATIA FALISHA BT. MUHAMAD NAZRUL NAZIB</t>
  </si>
  <si>
    <t>SJKC PHOR TAY</t>
  </si>
  <si>
    <t>JERMAINE TEE THONG EN</t>
  </si>
  <si>
    <t>TAN YI JIA</t>
  </si>
  <si>
    <t>LIM WYE EN</t>
  </si>
  <si>
    <t>SJKC KEONG HOE</t>
  </si>
  <si>
    <t>JOELLE LIM EN YEE</t>
  </si>
  <si>
    <t>ST. CHRISTOPHER INT. SCHOOL</t>
  </si>
  <si>
    <t>LING YU SIN</t>
  </si>
  <si>
    <t>MELODY SOON YING YING</t>
  </si>
  <si>
    <t>SJKC KWANG HWA SG NIBONG</t>
  </si>
  <si>
    <t>CHLOE CHOONG JIA YEE</t>
  </si>
  <si>
    <t>CHERYL CHEN EN XIN</t>
  </si>
  <si>
    <t>BRENDA KHO JING</t>
  </si>
  <si>
    <t>EVA CHOONG XIN MEI</t>
  </si>
  <si>
    <t>SJKC PEI SHIN</t>
  </si>
  <si>
    <t>HAN ZHUO LIN</t>
  </si>
  <si>
    <t>SERALLI SURAESH</t>
  </si>
  <si>
    <t>TEH TING ERN</t>
  </si>
  <si>
    <t>SJKC CHONG TEIK</t>
  </si>
  <si>
    <t>CHESNEY CHA SU TIAN</t>
  </si>
  <si>
    <t>SM HAN CHIANG</t>
  </si>
  <si>
    <t>ELINA SIA YU XIN</t>
  </si>
  <si>
    <t>MAYBELYN SIM TONG YING</t>
  </si>
  <si>
    <t>SJKC CHONG CHENG</t>
  </si>
  <si>
    <t>EUNICE MA KER NING</t>
  </si>
  <si>
    <t>SJKC HUN BIN</t>
  </si>
  <si>
    <t>KOAY QIAN YU</t>
  </si>
  <si>
    <t>SEKOLAH TENBY INT.</t>
  </si>
  <si>
    <t>EZANNE LIM YEE XUAN</t>
  </si>
  <si>
    <t>SJKC KWANG HWA BW</t>
  </si>
  <si>
    <t>MERILYNN LIM ZHY THONG</t>
  </si>
  <si>
    <t>SJKC HAN CHIANG</t>
  </si>
  <si>
    <t>AIRIN FELISYA BT. SALZALI</t>
  </si>
  <si>
    <t>SK METHODIST</t>
  </si>
  <si>
    <t>NEVEIKKA NEERA KATHIRESH</t>
  </si>
  <si>
    <t>SK CONVENT GREEN LANE</t>
  </si>
  <si>
    <t>QUAH TZE QIN</t>
  </si>
  <si>
    <t>NEA FARYAH BT MUHAMAD NAZRUL NAZIB</t>
  </si>
  <si>
    <t>SMJK UNION</t>
  </si>
  <si>
    <t>LEE YUAN XIN</t>
  </si>
  <si>
    <t>AMANDA CHAN XUE YUEN</t>
  </si>
  <si>
    <t>HAN CHIANG HIGH SCHOOL</t>
  </si>
  <si>
    <t>BRIANNA CHAN XUE YING</t>
  </si>
  <si>
    <t>TAN WEI JING</t>
  </si>
  <si>
    <t>GOH KAI PIN</t>
  </si>
  <si>
    <t>SMJK HENG EE</t>
  </si>
  <si>
    <t>YUAN JING WERN</t>
  </si>
  <si>
    <t>CANDICE YEOH BAO QIN</t>
  </si>
  <si>
    <t>LOW XIN WEI</t>
  </si>
  <si>
    <t>ONG CHU YIN</t>
  </si>
  <si>
    <t>KUAN HAN YI</t>
  </si>
  <si>
    <t>NURMARSYA AMNI BT. SOBRI</t>
  </si>
  <si>
    <t>SK JALAN RESIDENSI</t>
  </si>
  <si>
    <t>CHOONG SHU HUI</t>
  </si>
  <si>
    <t>G2</t>
  </si>
  <si>
    <t>KATEGORI</t>
  </si>
  <si>
    <t>ALISA TEO ZHI HUI</t>
  </si>
  <si>
    <t>KEJOHANAN GIMRAMA MSSPP 2019</t>
  </si>
  <si>
    <t>NUR BATRISYIA BT. JOHAN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</si>
</sst>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5" xfId="0" applyBorder="1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0" fillId="0" borderId="5" xfId="0" applyNumberFormat="1" applyBorder="1"/>
    <xf numFmtId="2" fontId="0" fillId="0" borderId="0" xfId="0" applyNumberFormat="1"/>
    <xf numFmtId="2" fontId="3" fillId="2" borderId="5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C401-AEBA-1848-BD6E-F04255CA0EAB}">
  <dimension ref="A1:I149"/>
  <sheetViews>
    <sheetView topLeftCell="A17" zoomScale="90" zoomScaleNormal="90" workbookViewId="0">
      <selection activeCell="C48" sqref="C48"/>
    </sheetView>
  </sheetViews>
  <sheetFormatPr baseColWidth="10" defaultRowHeight="16" x14ac:dyDescent="0.2"/>
  <cols>
    <col min="2" max="2" width="35.5" customWidth="1"/>
    <col min="3" max="3" width="23" customWidth="1"/>
    <col min="9" max="9" width="32.33203125" customWidth="1"/>
  </cols>
  <sheetData>
    <row r="1" spans="1:9" ht="19" x14ac:dyDescent="0.2">
      <c r="A1" s="16" t="s">
        <v>115</v>
      </c>
      <c r="B1" s="16"/>
      <c r="C1" s="16"/>
      <c r="D1" s="16"/>
      <c r="E1" s="16"/>
      <c r="F1" s="16"/>
      <c r="G1" s="16"/>
    </row>
    <row r="2" spans="1:9" ht="19" x14ac:dyDescent="0.2">
      <c r="A2" s="16" t="s">
        <v>0</v>
      </c>
      <c r="B2" s="16"/>
      <c r="C2" s="16"/>
      <c r="D2" s="16"/>
      <c r="E2" s="16"/>
      <c r="F2" s="16"/>
      <c r="G2" s="16"/>
    </row>
    <row r="3" spans="1:9" ht="19" x14ac:dyDescent="0.2">
      <c r="A3" s="16" t="s">
        <v>1</v>
      </c>
      <c r="B3" s="16"/>
      <c r="C3" s="16"/>
      <c r="D3" s="16"/>
      <c r="E3" s="16"/>
      <c r="F3" s="16"/>
      <c r="G3" s="16"/>
    </row>
    <row r="5" spans="1:9" x14ac:dyDescent="0.2">
      <c r="A5" s="9" t="s">
        <v>113</v>
      </c>
      <c r="B5" s="9" t="s">
        <v>2</v>
      </c>
    </row>
    <row r="6" spans="1:9" x14ac:dyDescent="0.2">
      <c r="A6" s="9" t="s">
        <v>3</v>
      </c>
      <c r="B6" s="9" t="s">
        <v>31</v>
      </c>
    </row>
    <row r="7" spans="1:9" ht="17" thickBot="1" x14ac:dyDescent="0.25"/>
    <row r="8" spans="1:9" ht="31" thickBot="1" x14ac:dyDescent="0.25">
      <c r="A8" s="1" t="s">
        <v>4</v>
      </c>
      <c r="B8" s="2" t="s">
        <v>5</v>
      </c>
      <c r="C8" s="5" t="s">
        <v>6</v>
      </c>
      <c r="D8" s="6" t="s">
        <v>13</v>
      </c>
      <c r="E8" s="6" t="s">
        <v>14</v>
      </c>
      <c r="F8" s="6" t="s">
        <v>15</v>
      </c>
      <c r="G8" s="6" t="s">
        <v>16</v>
      </c>
    </row>
    <row r="9" spans="1:9" ht="17" thickBot="1" x14ac:dyDescent="0.25">
      <c r="A9" s="11">
        <v>1</v>
      </c>
      <c r="B9" s="4" t="s">
        <v>56</v>
      </c>
      <c r="C9" s="4" t="s">
        <v>37</v>
      </c>
      <c r="D9" s="13">
        <v>7.3</v>
      </c>
      <c r="E9" s="13">
        <v>7.5</v>
      </c>
      <c r="F9" s="13">
        <f>(D9+E9)/2</f>
        <v>7.4</v>
      </c>
      <c r="G9" s="8">
        <f>RANK(F9, F$9:F$16)</f>
        <v>1</v>
      </c>
    </row>
    <row r="10" spans="1:9" ht="17" thickBot="1" x14ac:dyDescent="0.25">
      <c r="A10" s="3">
        <v>2</v>
      </c>
      <c r="B10" s="4" t="s">
        <v>59</v>
      </c>
      <c r="C10" s="7" t="s">
        <v>12</v>
      </c>
      <c r="D10" s="13">
        <v>6.5</v>
      </c>
      <c r="E10" s="13">
        <v>6.4</v>
      </c>
      <c r="F10" s="13">
        <f t="shared" ref="F10:F16" si="0">(D10+E10)/2</f>
        <v>6.45</v>
      </c>
      <c r="G10" s="8">
        <f>RANK(F10, F$9:F$16)</f>
        <v>3</v>
      </c>
    </row>
    <row r="11" spans="1:9" ht="17" thickBot="1" x14ac:dyDescent="0.25">
      <c r="A11" s="3">
        <v>3</v>
      </c>
      <c r="B11" s="4" t="s">
        <v>61</v>
      </c>
      <c r="C11" s="4" t="s">
        <v>62</v>
      </c>
      <c r="D11" s="13">
        <v>4.8</v>
      </c>
      <c r="E11" s="13">
        <v>4.5999999999999996</v>
      </c>
      <c r="F11" s="13">
        <f t="shared" si="0"/>
        <v>4.6999999999999993</v>
      </c>
      <c r="G11" s="8">
        <f>RANK(F11, F$9:F$16)</f>
        <v>7</v>
      </c>
      <c r="I11" s="18"/>
    </row>
    <row r="12" spans="1:9" ht="17" thickBot="1" x14ac:dyDescent="0.25">
      <c r="A12" s="3">
        <v>4</v>
      </c>
      <c r="B12" s="4" t="s">
        <v>63</v>
      </c>
      <c r="C12" s="7" t="s">
        <v>64</v>
      </c>
      <c r="D12" s="13">
        <v>6</v>
      </c>
      <c r="E12" s="13">
        <v>6</v>
      </c>
      <c r="F12" s="13">
        <f t="shared" si="0"/>
        <v>6</v>
      </c>
      <c r="G12" s="8">
        <f>RANK(F12, F$9:F$16)</f>
        <v>4</v>
      </c>
      <c r="I12" s="18"/>
    </row>
    <row r="13" spans="1:9" ht="17" thickBot="1" x14ac:dyDescent="0.25">
      <c r="A13" s="3">
        <v>5</v>
      </c>
      <c r="B13" s="4" t="s">
        <v>65</v>
      </c>
      <c r="C13" s="7" t="s">
        <v>8</v>
      </c>
      <c r="D13" s="13">
        <v>6.4</v>
      </c>
      <c r="E13" s="13">
        <v>6.7</v>
      </c>
      <c r="F13" s="13">
        <f t="shared" si="0"/>
        <v>6.5500000000000007</v>
      </c>
      <c r="G13" s="8">
        <f>RANK(F13, F$9:F$16)</f>
        <v>2</v>
      </c>
      <c r="I13" s="18"/>
    </row>
    <row r="14" spans="1:9" ht="17" thickBot="1" x14ac:dyDescent="0.25">
      <c r="A14" s="3">
        <v>6</v>
      </c>
      <c r="B14" s="12" t="s">
        <v>54</v>
      </c>
      <c r="C14" s="7" t="s">
        <v>55</v>
      </c>
      <c r="D14" s="13">
        <v>5.9</v>
      </c>
      <c r="E14" s="13">
        <v>5.9</v>
      </c>
      <c r="F14" s="13">
        <f t="shared" si="0"/>
        <v>5.9</v>
      </c>
      <c r="G14" s="8">
        <f>RANK(F14, F$9:F$16)</f>
        <v>5</v>
      </c>
      <c r="I14" s="18"/>
    </row>
    <row r="15" spans="1:9" ht="17" thickBot="1" x14ac:dyDescent="0.25">
      <c r="A15" s="3">
        <v>7</v>
      </c>
      <c r="B15" s="4" t="s">
        <v>57</v>
      </c>
      <c r="C15" s="7" t="s">
        <v>58</v>
      </c>
      <c r="D15" s="13">
        <v>4.5</v>
      </c>
      <c r="E15" s="13">
        <v>4.2</v>
      </c>
      <c r="F15" s="13">
        <f t="shared" si="0"/>
        <v>4.3499999999999996</v>
      </c>
      <c r="G15" s="8">
        <f>RANK(F15, F$9:F$16)</f>
        <v>8</v>
      </c>
      <c r="I15" s="18"/>
    </row>
    <row r="16" spans="1:9" ht="17" thickBot="1" x14ac:dyDescent="0.25">
      <c r="A16" s="3">
        <v>8</v>
      </c>
      <c r="B16" s="4" t="s">
        <v>60</v>
      </c>
      <c r="C16" s="7" t="s">
        <v>58</v>
      </c>
      <c r="D16" s="13">
        <v>5.5</v>
      </c>
      <c r="E16" s="13">
        <v>5.7</v>
      </c>
      <c r="F16" s="13">
        <f t="shared" si="0"/>
        <v>5.6</v>
      </c>
      <c r="G16" s="8">
        <f>RANK(F16, F$9:F$16)</f>
        <v>6</v>
      </c>
      <c r="I16" s="18"/>
    </row>
    <row r="17" spans="1:9" x14ac:dyDescent="0.2">
      <c r="D17" s="14"/>
      <c r="E17" s="14"/>
      <c r="F17" s="14"/>
      <c r="I17" s="18"/>
    </row>
    <row r="18" spans="1:9" x14ac:dyDescent="0.2">
      <c r="D18" s="14"/>
      <c r="E18" s="14"/>
      <c r="F18" s="14"/>
      <c r="I18" s="18"/>
    </row>
    <row r="19" spans="1:9" x14ac:dyDescent="0.2">
      <c r="A19" s="9" t="s">
        <v>113</v>
      </c>
      <c r="B19" s="9" t="s">
        <v>2</v>
      </c>
      <c r="D19" s="14"/>
      <c r="E19" s="14"/>
      <c r="F19" s="14"/>
    </row>
    <row r="20" spans="1:9" x14ac:dyDescent="0.2">
      <c r="A20" s="9" t="s">
        <v>3</v>
      </c>
      <c r="B20" s="9" t="s">
        <v>19</v>
      </c>
      <c r="D20" s="14"/>
      <c r="E20" s="14"/>
      <c r="F20" s="14"/>
    </row>
    <row r="21" spans="1:9" ht="17" thickBot="1" x14ac:dyDescent="0.25">
      <c r="D21" s="14"/>
      <c r="E21" s="14"/>
      <c r="F21" s="14"/>
    </row>
    <row r="22" spans="1:9" ht="31" thickBot="1" x14ac:dyDescent="0.25">
      <c r="A22" s="1" t="s">
        <v>4</v>
      </c>
      <c r="B22" s="2" t="s">
        <v>5</v>
      </c>
      <c r="C22" s="5" t="s">
        <v>6</v>
      </c>
      <c r="D22" s="15" t="s">
        <v>13</v>
      </c>
      <c r="E22" s="15" t="s">
        <v>14</v>
      </c>
      <c r="F22" s="15" t="s">
        <v>15</v>
      </c>
      <c r="G22" s="6" t="s">
        <v>16</v>
      </c>
    </row>
    <row r="23" spans="1:9" ht="17" thickBot="1" x14ac:dyDescent="0.25">
      <c r="A23" s="3">
        <v>1</v>
      </c>
      <c r="B23" s="4" t="s">
        <v>56</v>
      </c>
      <c r="C23" s="4" t="s">
        <v>37</v>
      </c>
      <c r="D23" s="13">
        <v>6.7</v>
      </c>
      <c r="E23" s="13">
        <v>6.5</v>
      </c>
      <c r="F23" s="13">
        <f t="shared" ref="F23:F28" si="1">(D23+E23)/2</f>
        <v>6.6</v>
      </c>
      <c r="G23" s="8">
        <f>RANK(F23,F$23:F$29)</f>
        <v>2</v>
      </c>
    </row>
    <row r="24" spans="1:9" ht="17" thickBot="1" x14ac:dyDescent="0.25">
      <c r="A24" s="3">
        <v>2</v>
      </c>
      <c r="B24" s="4" t="s">
        <v>59</v>
      </c>
      <c r="C24" s="7" t="s">
        <v>12</v>
      </c>
      <c r="D24" s="13">
        <v>6.1</v>
      </c>
      <c r="E24" s="13">
        <v>6.4</v>
      </c>
      <c r="F24" s="13">
        <f t="shared" si="1"/>
        <v>6.25</v>
      </c>
      <c r="G24" s="8">
        <f>RANK(F24,F$23:F$29)</f>
        <v>3</v>
      </c>
    </row>
    <row r="25" spans="1:9" ht="17" thickBot="1" x14ac:dyDescent="0.25">
      <c r="A25" s="3">
        <v>3</v>
      </c>
      <c r="B25" s="4" t="s">
        <v>61</v>
      </c>
      <c r="C25" s="7" t="s">
        <v>62</v>
      </c>
      <c r="D25" s="13">
        <v>5.2</v>
      </c>
      <c r="E25" s="13">
        <v>5.2</v>
      </c>
      <c r="F25" s="13">
        <f t="shared" si="1"/>
        <v>5.2</v>
      </c>
      <c r="G25" s="8">
        <f>RANK(F25,F$23:F$29)</f>
        <v>6</v>
      </c>
    </row>
    <row r="26" spans="1:9" ht="17" thickBot="1" x14ac:dyDescent="0.25">
      <c r="A26" s="3">
        <v>4</v>
      </c>
      <c r="B26" s="4" t="s">
        <v>63</v>
      </c>
      <c r="C26" s="7" t="s">
        <v>64</v>
      </c>
      <c r="D26" s="13">
        <v>5.6</v>
      </c>
      <c r="E26" s="13">
        <v>5.4</v>
      </c>
      <c r="F26" s="13">
        <f t="shared" si="1"/>
        <v>5.5</v>
      </c>
      <c r="G26" s="8">
        <f>RANK(F26,F$23:F$29)</f>
        <v>4</v>
      </c>
    </row>
    <row r="27" spans="1:9" ht="17" thickBot="1" x14ac:dyDescent="0.25">
      <c r="A27" s="3">
        <v>5</v>
      </c>
      <c r="B27" s="4" t="s">
        <v>65</v>
      </c>
      <c r="C27" s="7" t="s">
        <v>8</v>
      </c>
      <c r="D27" s="13">
        <v>7.1</v>
      </c>
      <c r="E27" s="13">
        <v>7.3</v>
      </c>
      <c r="F27" s="13">
        <f t="shared" si="1"/>
        <v>7.1999999999999993</v>
      </c>
      <c r="G27" s="8">
        <f>RANK(F27,F$23:F$29)</f>
        <v>1</v>
      </c>
    </row>
    <row r="28" spans="1:9" ht="17" thickBot="1" x14ac:dyDescent="0.25">
      <c r="A28" s="3">
        <v>6</v>
      </c>
      <c r="B28" s="4" t="s">
        <v>66</v>
      </c>
      <c r="C28" s="7" t="s">
        <v>67</v>
      </c>
      <c r="D28" s="13">
        <v>5.2</v>
      </c>
      <c r="E28" s="13">
        <v>5</v>
      </c>
      <c r="F28" s="13">
        <f t="shared" si="1"/>
        <v>5.0999999999999996</v>
      </c>
      <c r="G28" s="8">
        <f>RANK(F28,F$23:F$29)</f>
        <v>7</v>
      </c>
    </row>
    <row r="29" spans="1:9" ht="17" thickBot="1" x14ac:dyDescent="0.25">
      <c r="A29" s="3">
        <v>7</v>
      </c>
      <c r="B29" s="4" t="s">
        <v>70</v>
      </c>
      <c r="C29" s="7" t="s">
        <v>64</v>
      </c>
      <c r="D29" s="13">
        <v>5.4</v>
      </c>
      <c r="E29" s="13">
        <v>5.0999999999999996</v>
      </c>
      <c r="F29" s="13">
        <f>(D29+E29)/2</f>
        <v>5.25</v>
      </c>
      <c r="G29" s="8">
        <f>RANK(F29,F$23:F$29)</f>
        <v>5</v>
      </c>
    </row>
    <row r="30" spans="1:9" x14ac:dyDescent="0.2">
      <c r="D30" s="14"/>
      <c r="E30" s="14"/>
      <c r="F30" s="14"/>
    </row>
    <row r="31" spans="1:9" x14ac:dyDescent="0.2">
      <c r="D31" s="14"/>
      <c r="E31" s="14"/>
      <c r="F31" s="14"/>
    </row>
    <row r="32" spans="1:9" x14ac:dyDescent="0.2">
      <c r="A32" s="9" t="s">
        <v>113</v>
      </c>
      <c r="B32" s="9" t="s">
        <v>2</v>
      </c>
      <c r="D32" s="14"/>
      <c r="E32" s="14"/>
      <c r="F32" s="14"/>
    </row>
    <row r="33" spans="1:7" x14ac:dyDescent="0.2">
      <c r="A33" s="9" t="s">
        <v>3</v>
      </c>
      <c r="B33" s="9" t="s">
        <v>40</v>
      </c>
      <c r="D33" s="14"/>
      <c r="E33" s="14"/>
      <c r="F33" s="14"/>
    </row>
    <row r="34" spans="1:7" ht="17" thickBot="1" x14ac:dyDescent="0.25">
      <c r="D34" s="14"/>
      <c r="E34" s="14"/>
      <c r="F34" s="14"/>
    </row>
    <row r="35" spans="1:7" ht="31" thickBot="1" x14ac:dyDescent="0.25">
      <c r="A35" s="1" t="s">
        <v>4</v>
      </c>
      <c r="B35" s="2" t="s">
        <v>5</v>
      </c>
      <c r="C35" s="5" t="s">
        <v>6</v>
      </c>
      <c r="D35" s="15" t="s">
        <v>13</v>
      </c>
      <c r="E35" s="15" t="s">
        <v>14</v>
      </c>
      <c r="F35" s="15" t="s">
        <v>15</v>
      </c>
      <c r="G35" s="6" t="s">
        <v>16</v>
      </c>
    </row>
    <row r="36" spans="1:7" ht="17" thickBot="1" x14ac:dyDescent="0.25">
      <c r="A36" s="11">
        <v>1</v>
      </c>
      <c r="B36" s="4" t="s">
        <v>56</v>
      </c>
      <c r="C36" s="4" t="s">
        <v>37</v>
      </c>
      <c r="D36" s="13">
        <v>7</v>
      </c>
      <c r="E36" s="13">
        <v>6.8</v>
      </c>
      <c r="F36" s="13">
        <f>(D36+E36)/2</f>
        <v>6.9</v>
      </c>
      <c r="G36" s="8">
        <f>RANK(F36,F$36:F$47)</f>
        <v>1</v>
      </c>
    </row>
    <row r="37" spans="1:7" ht="17" thickBot="1" x14ac:dyDescent="0.25">
      <c r="A37" s="3">
        <v>2</v>
      </c>
      <c r="B37" s="4" t="s">
        <v>59</v>
      </c>
      <c r="C37" s="7" t="s">
        <v>12</v>
      </c>
      <c r="D37" s="13">
        <v>5</v>
      </c>
      <c r="E37" s="13">
        <v>5.0999999999999996</v>
      </c>
      <c r="F37" s="13">
        <f t="shared" ref="F37:F46" si="2">(D37+E37)/2</f>
        <v>5.05</v>
      </c>
      <c r="G37" s="8">
        <f t="shared" ref="G37:G47" si="3">RANK(F37,F$36:F$47)</f>
        <v>10</v>
      </c>
    </row>
    <row r="38" spans="1:7" ht="17" thickBot="1" x14ac:dyDescent="0.25">
      <c r="A38" s="3">
        <v>3</v>
      </c>
      <c r="B38" s="4" t="s">
        <v>61</v>
      </c>
      <c r="C38" s="7" t="s">
        <v>62</v>
      </c>
      <c r="D38" s="13">
        <v>5.0999999999999996</v>
      </c>
      <c r="E38" s="13">
        <v>5.4</v>
      </c>
      <c r="F38" s="13">
        <f t="shared" si="2"/>
        <v>5.25</v>
      </c>
      <c r="G38" s="8">
        <f t="shared" si="3"/>
        <v>9</v>
      </c>
    </row>
    <row r="39" spans="1:7" ht="17" thickBot="1" x14ac:dyDescent="0.25">
      <c r="A39" s="3">
        <v>4</v>
      </c>
      <c r="B39" s="4" t="s">
        <v>63</v>
      </c>
      <c r="C39" s="7" t="s">
        <v>64</v>
      </c>
      <c r="D39" s="13">
        <v>5.8</v>
      </c>
      <c r="E39" s="13">
        <v>5.7</v>
      </c>
      <c r="F39" s="13">
        <f t="shared" si="2"/>
        <v>5.75</v>
      </c>
      <c r="G39" s="8">
        <f t="shared" si="3"/>
        <v>6</v>
      </c>
    </row>
    <row r="40" spans="1:7" ht="17" thickBot="1" x14ac:dyDescent="0.25">
      <c r="A40" s="3">
        <v>5</v>
      </c>
      <c r="B40" s="4" t="s">
        <v>65</v>
      </c>
      <c r="C40" s="7" t="s">
        <v>8</v>
      </c>
      <c r="D40" s="13">
        <v>5.8</v>
      </c>
      <c r="E40" s="13">
        <v>5.5</v>
      </c>
      <c r="F40" s="13">
        <f t="shared" si="2"/>
        <v>5.65</v>
      </c>
      <c r="G40" s="8">
        <f t="shared" si="3"/>
        <v>7</v>
      </c>
    </row>
    <row r="41" spans="1:7" ht="17" thickBot="1" x14ac:dyDescent="0.25">
      <c r="A41" s="3">
        <v>6</v>
      </c>
      <c r="B41" s="4" t="s">
        <v>66</v>
      </c>
      <c r="C41" s="7" t="s">
        <v>67</v>
      </c>
      <c r="D41" s="13">
        <v>5</v>
      </c>
      <c r="E41" s="13">
        <v>5</v>
      </c>
      <c r="F41" s="13">
        <f t="shared" si="2"/>
        <v>5</v>
      </c>
      <c r="G41" s="8">
        <f t="shared" si="3"/>
        <v>11</v>
      </c>
    </row>
    <row r="42" spans="1:7" ht="17" thickBot="1" x14ac:dyDescent="0.25">
      <c r="A42" s="3">
        <v>7</v>
      </c>
      <c r="B42" s="4" t="s">
        <v>70</v>
      </c>
      <c r="C42" s="7" t="s">
        <v>64</v>
      </c>
      <c r="D42" s="13">
        <v>5.8</v>
      </c>
      <c r="E42" s="13">
        <v>6.1</v>
      </c>
      <c r="F42" s="13">
        <f t="shared" si="2"/>
        <v>5.9499999999999993</v>
      </c>
      <c r="G42" s="8">
        <f t="shared" si="3"/>
        <v>4</v>
      </c>
    </row>
    <row r="43" spans="1:7" ht="17" thickBot="1" x14ac:dyDescent="0.25">
      <c r="A43" s="3">
        <v>8</v>
      </c>
      <c r="B43" s="12" t="s">
        <v>54</v>
      </c>
      <c r="C43" s="7" t="s">
        <v>55</v>
      </c>
      <c r="D43" s="13">
        <v>5.7</v>
      </c>
      <c r="E43" s="13">
        <v>5.9</v>
      </c>
      <c r="F43" s="13">
        <f t="shared" si="2"/>
        <v>5.8000000000000007</v>
      </c>
      <c r="G43" s="8">
        <f t="shared" si="3"/>
        <v>5</v>
      </c>
    </row>
    <row r="44" spans="1:7" ht="17" thickBot="1" x14ac:dyDescent="0.25">
      <c r="A44" s="3">
        <v>9</v>
      </c>
      <c r="B44" s="4" t="s">
        <v>57</v>
      </c>
      <c r="C44" s="7" t="s">
        <v>58</v>
      </c>
      <c r="D44" s="13">
        <v>4</v>
      </c>
      <c r="E44" s="13">
        <v>3.9</v>
      </c>
      <c r="F44" s="13">
        <f t="shared" si="2"/>
        <v>3.95</v>
      </c>
      <c r="G44" s="8">
        <f t="shared" si="3"/>
        <v>12</v>
      </c>
    </row>
    <row r="45" spans="1:7" ht="17" thickBot="1" x14ac:dyDescent="0.25">
      <c r="A45" s="3">
        <v>10</v>
      </c>
      <c r="B45" s="4" t="s">
        <v>60</v>
      </c>
      <c r="C45" s="7" t="s">
        <v>58</v>
      </c>
      <c r="D45" s="13">
        <v>5.4</v>
      </c>
      <c r="E45" s="13">
        <v>5.6</v>
      </c>
      <c r="F45" s="13">
        <f t="shared" si="2"/>
        <v>5.5</v>
      </c>
      <c r="G45" s="8">
        <f t="shared" si="3"/>
        <v>8</v>
      </c>
    </row>
    <row r="46" spans="1:7" ht="17" thickBot="1" x14ac:dyDescent="0.25">
      <c r="A46" s="3">
        <v>11</v>
      </c>
      <c r="B46" s="4" t="s">
        <v>68</v>
      </c>
      <c r="C46" s="7" t="s">
        <v>24</v>
      </c>
      <c r="D46" s="13">
        <v>6.4</v>
      </c>
      <c r="E46" s="13">
        <v>6.7</v>
      </c>
      <c r="F46" s="13">
        <f t="shared" si="2"/>
        <v>6.5500000000000007</v>
      </c>
      <c r="G46" s="8">
        <f t="shared" si="3"/>
        <v>2</v>
      </c>
    </row>
    <row r="47" spans="1:7" ht="17" thickBot="1" x14ac:dyDescent="0.25">
      <c r="A47" s="3">
        <v>12</v>
      </c>
      <c r="B47" s="4" t="s">
        <v>69</v>
      </c>
      <c r="C47" s="7" t="s">
        <v>8</v>
      </c>
      <c r="D47" s="13">
        <v>6</v>
      </c>
      <c r="E47" s="13">
        <v>6.3</v>
      </c>
      <c r="F47" s="13">
        <f>(D47+E47)/2</f>
        <v>6.15</v>
      </c>
      <c r="G47" s="8">
        <f t="shared" si="3"/>
        <v>3</v>
      </c>
    </row>
    <row r="48" spans="1:7" x14ac:dyDescent="0.2">
      <c r="D48" s="14"/>
      <c r="E48" s="14"/>
      <c r="F48" s="14"/>
    </row>
    <row r="49" spans="4:6" x14ac:dyDescent="0.2">
      <c r="D49" s="14"/>
      <c r="E49" s="14"/>
      <c r="F49" s="14"/>
    </row>
    <row r="50" spans="4:6" x14ac:dyDescent="0.2">
      <c r="D50" s="14"/>
      <c r="E50" s="14"/>
      <c r="F50" s="14"/>
    </row>
    <row r="51" spans="4:6" x14ac:dyDescent="0.2">
      <c r="D51" s="14"/>
      <c r="E51" s="14"/>
      <c r="F51" s="14"/>
    </row>
    <row r="52" spans="4:6" x14ac:dyDescent="0.2">
      <c r="D52" s="14"/>
      <c r="E52" s="14"/>
      <c r="F52" s="14"/>
    </row>
    <row r="53" spans="4:6" x14ac:dyDescent="0.2">
      <c r="D53" s="14"/>
      <c r="E53" s="14"/>
      <c r="F53" s="14"/>
    </row>
    <row r="54" spans="4:6" x14ac:dyDescent="0.2">
      <c r="D54" s="14"/>
      <c r="E54" s="14"/>
      <c r="F54" s="14"/>
    </row>
    <row r="55" spans="4:6" x14ac:dyDescent="0.2">
      <c r="D55" s="14"/>
      <c r="E55" s="14"/>
      <c r="F55" s="14"/>
    </row>
    <row r="56" spans="4:6" x14ac:dyDescent="0.2">
      <c r="D56" s="14"/>
      <c r="E56" s="14"/>
      <c r="F56" s="14"/>
    </row>
    <row r="57" spans="4:6" x14ac:dyDescent="0.2">
      <c r="D57" s="14"/>
      <c r="E57" s="14"/>
      <c r="F57" s="14"/>
    </row>
    <row r="58" spans="4:6" x14ac:dyDescent="0.2">
      <c r="D58" s="14"/>
      <c r="E58" s="14"/>
      <c r="F58" s="14"/>
    </row>
    <row r="59" spans="4:6" x14ac:dyDescent="0.2">
      <c r="D59" s="14"/>
      <c r="E59" s="14"/>
      <c r="F59" s="14"/>
    </row>
    <row r="60" spans="4:6" x14ac:dyDescent="0.2">
      <c r="D60" s="14"/>
      <c r="E60" s="14"/>
      <c r="F60" s="14"/>
    </row>
    <row r="61" spans="4:6" x14ac:dyDescent="0.2">
      <c r="D61" s="14"/>
      <c r="E61" s="14"/>
      <c r="F61" s="14"/>
    </row>
    <row r="62" spans="4:6" x14ac:dyDescent="0.2">
      <c r="D62" s="14"/>
      <c r="E62" s="14"/>
      <c r="F62" s="14"/>
    </row>
    <row r="63" spans="4:6" x14ac:dyDescent="0.2">
      <c r="D63" s="14"/>
      <c r="E63" s="14"/>
      <c r="F63" s="14"/>
    </row>
    <row r="64" spans="4:6" x14ac:dyDescent="0.2">
      <c r="D64" s="14"/>
      <c r="E64" s="14"/>
      <c r="F64" s="14"/>
    </row>
    <row r="65" spans="4:6" x14ac:dyDescent="0.2">
      <c r="D65" s="14"/>
      <c r="E65" s="14"/>
      <c r="F65" s="14"/>
    </row>
    <row r="66" spans="4:6" x14ac:dyDescent="0.2">
      <c r="D66" s="14"/>
      <c r="E66" s="14"/>
      <c r="F66" s="14"/>
    </row>
    <row r="67" spans="4:6" x14ac:dyDescent="0.2">
      <c r="D67" s="14"/>
      <c r="E67" s="14"/>
      <c r="F67" s="14"/>
    </row>
    <row r="68" spans="4:6" x14ac:dyDescent="0.2">
      <c r="D68" s="14"/>
      <c r="E68" s="14"/>
      <c r="F68" s="14"/>
    </row>
    <row r="69" spans="4:6" x14ac:dyDescent="0.2">
      <c r="D69" s="14"/>
      <c r="E69" s="14"/>
      <c r="F69" s="14"/>
    </row>
    <row r="70" spans="4:6" x14ac:dyDescent="0.2">
      <c r="D70" s="14"/>
      <c r="E70" s="14"/>
      <c r="F70" s="14"/>
    </row>
    <row r="71" spans="4:6" x14ac:dyDescent="0.2">
      <c r="D71" s="14"/>
      <c r="E71" s="14"/>
      <c r="F71" s="14"/>
    </row>
    <row r="72" spans="4:6" x14ac:dyDescent="0.2">
      <c r="D72" s="14"/>
      <c r="E72" s="14"/>
      <c r="F72" s="14"/>
    </row>
    <row r="73" spans="4:6" x14ac:dyDescent="0.2">
      <c r="D73" s="14"/>
      <c r="E73" s="14"/>
      <c r="F73" s="14"/>
    </row>
    <row r="74" spans="4:6" x14ac:dyDescent="0.2">
      <c r="D74" s="14"/>
      <c r="E74" s="14"/>
      <c r="F74" s="14"/>
    </row>
    <row r="75" spans="4:6" x14ac:dyDescent="0.2">
      <c r="D75" s="14"/>
      <c r="E75" s="14"/>
      <c r="F75" s="14"/>
    </row>
    <row r="76" spans="4:6" x14ac:dyDescent="0.2">
      <c r="D76" s="14"/>
      <c r="E76" s="14"/>
      <c r="F76" s="14"/>
    </row>
    <row r="77" spans="4:6" x14ac:dyDescent="0.2">
      <c r="D77" s="14"/>
      <c r="E77" s="14"/>
      <c r="F77" s="14"/>
    </row>
    <row r="78" spans="4:6" x14ac:dyDescent="0.2">
      <c r="D78" s="14"/>
      <c r="E78" s="14"/>
      <c r="F78" s="14"/>
    </row>
    <row r="79" spans="4:6" x14ac:dyDescent="0.2">
      <c r="D79" s="14"/>
      <c r="E79" s="14"/>
      <c r="F79" s="14"/>
    </row>
    <row r="80" spans="4:6" x14ac:dyDescent="0.2">
      <c r="D80" s="14"/>
      <c r="E80" s="14"/>
      <c r="F80" s="14"/>
    </row>
    <row r="81" spans="4:6" x14ac:dyDescent="0.2">
      <c r="D81" s="14"/>
      <c r="E81" s="14"/>
      <c r="F81" s="14"/>
    </row>
    <row r="82" spans="4:6" x14ac:dyDescent="0.2">
      <c r="D82" s="14"/>
      <c r="E82" s="14"/>
      <c r="F82" s="14"/>
    </row>
    <row r="83" spans="4:6" x14ac:dyDescent="0.2">
      <c r="D83" s="14"/>
      <c r="E83" s="14"/>
      <c r="F83" s="14"/>
    </row>
    <row r="84" spans="4:6" x14ac:dyDescent="0.2">
      <c r="D84" s="14"/>
      <c r="E84" s="14"/>
      <c r="F84" s="14"/>
    </row>
    <row r="85" spans="4:6" x14ac:dyDescent="0.2">
      <c r="D85" s="14"/>
      <c r="E85" s="14"/>
      <c r="F85" s="14"/>
    </row>
    <row r="86" spans="4:6" x14ac:dyDescent="0.2">
      <c r="D86" s="14"/>
      <c r="E86" s="14"/>
      <c r="F86" s="14"/>
    </row>
    <row r="87" spans="4:6" x14ac:dyDescent="0.2">
      <c r="D87" s="14"/>
      <c r="E87" s="14"/>
      <c r="F87" s="14"/>
    </row>
    <row r="88" spans="4:6" x14ac:dyDescent="0.2">
      <c r="D88" s="14"/>
      <c r="E88" s="14"/>
      <c r="F88" s="14"/>
    </row>
    <row r="89" spans="4:6" x14ac:dyDescent="0.2">
      <c r="D89" s="14"/>
      <c r="E89" s="14"/>
      <c r="F89" s="14"/>
    </row>
    <row r="90" spans="4:6" x14ac:dyDescent="0.2">
      <c r="D90" s="14"/>
      <c r="E90" s="14"/>
      <c r="F90" s="14"/>
    </row>
    <row r="91" spans="4:6" x14ac:dyDescent="0.2">
      <c r="D91" s="14"/>
      <c r="E91" s="14"/>
      <c r="F91" s="14"/>
    </row>
    <row r="92" spans="4:6" x14ac:dyDescent="0.2">
      <c r="D92" s="14"/>
      <c r="E92" s="14"/>
      <c r="F92" s="14"/>
    </row>
    <row r="93" spans="4:6" x14ac:dyDescent="0.2">
      <c r="D93" s="14"/>
      <c r="E93" s="14"/>
      <c r="F93" s="14"/>
    </row>
    <row r="94" spans="4:6" x14ac:dyDescent="0.2">
      <c r="D94" s="14"/>
      <c r="E94" s="14"/>
      <c r="F94" s="14"/>
    </row>
    <row r="95" spans="4:6" x14ac:dyDescent="0.2">
      <c r="D95" s="14"/>
      <c r="E95" s="14"/>
      <c r="F95" s="14"/>
    </row>
    <row r="96" spans="4:6" x14ac:dyDescent="0.2">
      <c r="D96" s="14"/>
      <c r="E96" s="14"/>
      <c r="F96" s="14"/>
    </row>
    <row r="97" spans="4:6" x14ac:dyDescent="0.2">
      <c r="D97" s="14"/>
      <c r="E97" s="14"/>
      <c r="F97" s="14"/>
    </row>
    <row r="98" spans="4:6" x14ac:dyDescent="0.2">
      <c r="D98" s="14"/>
      <c r="E98" s="14"/>
      <c r="F98" s="14"/>
    </row>
    <row r="99" spans="4:6" x14ac:dyDescent="0.2">
      <c r="D99" s="14"/>
      <c r="E99" s="14"/>
      <c r="F99" s="14"/>
    </row>
    <row r="100" spans="4:6" x14ac:dyDescent="0.2">
      <c r="D100" s="14"/>
      <c r="E100" s="14"/>
      <c r="F100" s="14"/>
    </row>
    <row r="101" spans="4:6" x14ac:dyDescent="0.2">
      <c r="D101" s="14"/>
      <c r="E101" s="14"/>
      <c r="F101" s="14"/>
    </row>
    <row r="102" spans="4:6" x14ac:dyDescent="0.2">
      <c r="D102" s="14"/>
      <c r="E102" s="14"/>
      <c r="F102" s="14"/>
    </row>
    <row r="103" spans="4:6" x14ac:dyDescent="0.2">
      <c r="D103" s="14"/>
      <c r="E103" s="14"/>
      <c r="F103" s="14"/>
    </row>
    <row r="104" spans="4:6" x14ac:dyDescent="0.2">
      <c r="D104" s="14"/>
      <c r="E104" s="14"/>
      <c r="F104" s="14"/>
    </row>
    <row r="105" spans="4:6" x14ac:dyDescent="0.2">
      <c r="D105" s="14"/>
      <c r="E105" s="14"/>
      <c r="F105" s="14"/>
    </row>
    <row r="106" spans="4:6" x14ac:dyDescent="0.2">
      <c r="D106" s="14"/>
      <c r="E106" s="14"/>
      <c r="F106" s="14"/>
    </row>
    <row r="107" spans="4:6" x14ac:dyDescent="0.2">
      <c r="D107" s="14"/>
      <c r="E107" s="14"/>
      <c r="F107" s="14"/>
    </row>
    <row r="108" spans="4:6" x14ac:dyDescent="0.2">
      <c r="D108" s="14"/>
      <c r="E108" s="14"/>
      <c r="F108" s="14"/>
    </row>
    <row r="109" spans="4:6" x14ac:dyDescent="0.2">
      <c r="D109" s="14"/>
      <c r="E109" s="14"/>
      <c r="F109" s="14"/>
    </row>
    <row r="110" spans="4:6" x14ac:dyDescent="0.2">
      <c r="D110" s="14"/>
      <c r="E110" s="14"/>
      <c r="F110" s="14"/>
    </row>
    <row r="111" spans="4:6" x14ac:dyDescent="0.2">
      <c r="D111" s="14"/>
      <c r="E111" s="14"/>
      <c r="F111" s="14"/>
    </row>
    <row r="112" spans="4:6" x14ac:dyDescent="0.2">
      <c r="D112" s="14"/>
      <c r="E112" s="14"/>
      <c r="F112" s="14"/>
    </row>
    <row r="113" spans="4:6" x14ac:dyDescent="0.2">
      <c r="D113" s="14"/>
      <c r="E113" s="14"/>
      <c r="F113" s="14"/>
    </row>
    <row r="114" spans="4:6" x14ac:dyDescent="0.2">
      <c r="D114" s="14"/>
      <c r="E114" s="14"/>
      <c r="F114" s="14"/>
    </row>
    <row r="115" spans="4:6" x14ac:dyDescent="0.2">
      <c r="D115" s="14"/>
      <c r="E115" s="14"/>
      <c r="F115" s="14"/>
    </row>
    <row r="116" spans="4:6" x14ac:dyDescent="0.2">
      <c r="D116" s="14"/>
      <c r="E116" s="14"/>
      <c r="F116" s="14"/>
    </row>
    <row r="117" spans="4:6" x14ac:dyDescent="0.2">
      <c r="D117" s="14"/>
      <c r="E117" s="14"/>
      <c r="F117" s="14"/>
    </row>
    <row r="118" spans="4:6" x14ac:dyDescent="0.2">
      <c r="D118" s="14"/>
      <c r="E118" s="14"/>
      <c r="F118" s="14"/>
    </row>
    <row r="119" spans="4:6" x14ac:dyDescent="0.2">
      <c r="D119" s="14"/>
      <c r="E119" s="14"/>
      <c r="F119" s="14"/>
    </row>
    <row r="120" spans="4:6" x14ac:dyDescent="0.2">
      <c r="D120" s="14"/>
      <c r="E120" s="14"/>
      <c r="F120" s="14"/>
    </row>
    <row r="121" spans="4:6" x14ac:dyDescent="0.2">
      <c r="D121" s="14"/>
      <c r="E121" s="14"/>
      <c r="F121" s="14"/>
    </row>
    <row r="122" spans="4:6" x14ac:dyDescent="0.2">
      <c r="D122" s="14"/>
      <c r="E122" s="14"/>
      <c r="F122" s="14"/>
    </row>
    <row r="123" spans="4:6" x14ac:dyDescent="0.2">
      <c r="D123" s="14"/>
      <c r="E123" s="14"/>
      <c r="F123" s="14"/>
    </row>
    <row r="124" spans="4:6" x14ac:dyDescent="0.2">
      <c r="D124" s="14"/>
      <c r="E124" s="14"/>
      <c r="F124" s="14"/>
    </row>
    <row r="125" spans="4:6" x14ac:dyDescent="0.2">
      <c r="D125" s="14"/>
      <c r="E125" s="14"/>
      <c r="F125" s="14"/>
    </row>
    <row r="126" spans="4:6" x14ac:dyDescent="0.2">
      <c r="D126" s="14"/>
      <c r="E126" s="14"/>
      <c r="F126" s="14"/>
    </row>
    <row r="127" spans="4:6" x14ac:dyDescent="0.2">
      <c r="D127" s="14"/>
      <c r="E127" s="14"/>
      <c r="F127" s="14"/>
    </row>
    <row r="128" spans="4:6" x14ac:dyDescent="0.2">
      <c r="D128" s="14"/>
      <c r="E128" s="14"/>
      <c r="F128" s="14"/>
    </row>
    <row r="129" spans="4:6" x14ac:dyDescent="0.2">
      <c r="D129" s="14"/>
      <c r="E129" s="14"/>
      <c r="F129" s="14"/>
    </row>
    <row r="130" spans="4:6" x14ac:dyDescent="0.2">
      <c r="D130" s="14"/>
      <c r="E130" s="14"/>
      <c r="F130" s="14"/>
    </row>
    <row r="131" spans="4:6" x14ac:dyDescent="0.2">
      <c r="D131" s="14"/>
      <c r="E131" s="14"/>
      <c r="F131" s="14"/>
    </row>
    <row r="132" spans="4:6" x14ac:dyDescent="0.2">
      <c r="D132" s="14"/>
      <c r="E132" s="14"/>
      <c r="F132" s="14"/>
    </row>
    <row r="133" spans="4:6" x14ac:dyDescent="0.2">
      <c r="D133" s="14"/>
      <c r="E133" s="14"/>
      <c r="F133" s="14"/>
    </row>
    <row r="134" spans="4:6" x14ac:dyDescent="0.2">
      <c r="D134" s="14"/>
      <c r="E134" s="14"/>
      <c r="F134" s="14"/>
    </row>
    <row r="135" spans="4:6" x14ac:dyDescent="0.2">
      <c r="D135" s="14"/>
      <c r="E135" s="14"/>
      <c r="F135" s="14"/>
    </row>
    <row r="136" spans="4:6" x14ac:dyDescent="0.2">
      <c r="D136" s="14"/>
      <c r="E136" s="14"/>
      <c r="F136" s="14"/>
    </row>
    <row r="137" spans="4:6" x14ac:dyDescent="0.2">
      <c r="D137" s="14"/>
      <c r="E137" s="14"/>
      <c r="F137" s="14"/>
    </row>
    <row r="138" spans="4:6" x14ac:dyDescent="0.2">
      <c r="D138" s="14"/>
      <c r="E138" s="14"/>
      <c r="F138" s="14"/>
    </row>
    <row r="139" spans="4:6" x14ac:dyDescent="0.2">
      <c r="D139" s="14"/>
      <c r="E139" s="14"/>
      <c r="F139" s="14"/>
    </row>
    <row r="140" spans="4:6" x14ac:dyDescent="0.2">
      <c r="D140" s="14"/>
      <c r="E140" s="14"/>
      <c r="F140" s="14"/>
    </row>
    <row r="141" spans="4:6" x14ac:dyDescent="0.2">
      <c r="D141" s="14"/>
      <c r="E141" s="14"/>
      <c r="F141" s="14"/>
    </row>
    <row r="142" spans="4:6" x14ac:dyDescent="0.2">
      <c r="D142" s="14"/>
      <c r="E142" s="14"/>
      <c r="F142" s="14"/>
    </row>
    <row r="143" spans="4:6" x14ac:dyDescent="0.2">
      <c r="D143" s="14"/>
      <c r="E143" s="14"/>
      <c r="F143" s="14"/>
    </row>
    <row r="144" spans="4:6" x14ac:dyDescent="0.2">
      <c r="D144" s="14"/>
      <c r="E144" s="14"/>
      <c r="F144" s="14"/>
    </row>
    <row r="145" spans="4:6" x14ac:dyDescent="0.2">
      <c r="D145" s="14"/>
      <c r="E145" s="14"/>
      <c r="F145" s="14"/>
    </row>
    <row r="146" spans="4:6" x14ac:dyDescent="0.2">
      <c r="D146" s="14"/>
      <c r="E146" s="14"/>
      <c r="F146" s="14"/>
    </row>
    <row r="147" spans="4:6" x14ac:dyDescent="0.2">
      <c r="D147" s="14"/>
      <c r="E147" s="14"/>
      <c r="F147" s="14"/>
    </row>
    <row r="148" spans="4:6" x14ac:dyDescent="0.2">
      <c r="D148" s="14"/>
      <c r="E148" s="14"/>
      <c r="F148" s="14"/>
    </row>
    <row r="149" spans="4:6" x14ac:dyDescent="0.2">
      <c r="D149" s="14"/>
      <c r="E149" s="14"/>
      <c r="F149" s="14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E5CD-D9DA-2042-8413-2BE7CCDA2BD9}">
  <dimension ref="A1:G192"/>
  <sheetViews>
    <sheetView tabSelected="1" topLeftCell="A41" zoomScale="80" zoomScaleNormal="80" workbookViewId="0">
      <selection activeCell="F56" sqref="F56"/>
    </sheetView>
  </sheetViews>
  <sheetFormatPr baseColWidth="10" defaultRowHeight="16" x14ac:dyDescent="0.2"/>
  <cols>
    <col min="2" max="2" width="31" customWidth="1"/>
    <col min="3" max="3" width="18.83203125" customWidth="1"/>
  </cols>
  <sheetData>
    <row r="1" spans="1:7" ht="19" x14ac:dyDescent="0.2">
      <c r="A1" s="16" t="s">
        <v>115</v>
      </c>
      <c r="B1" s="16"/>
      <c r="C1" s="16"/>
      <c r="D1" s="16"/>
      <c r="E1" s="16"/>
      <c r="F1" s="16"/>
      <c r="G1" s="16"/>
    </row>
    <row r="2" spans="1:7" ht="19" x14ac:dyDescent="0.2">
      <c r="A2" s="16" t="s">
        <v>0</v>
      </c>
      <c r="B2" s="16"/>
      <c r="C2" s="16"/>
      <c r="D2" s="16"/>
      <c r="E2" s="16"/>
      <c r="F2" s="16"/>
      <c r="G2" s="16"/>
    </row>
    <row r="3" spans="1:7" ht="19" x14ac:dyDescent="0.2">
      <c r="A3" s="16" t="s">
        <v>1</v>
      </c>
      <c r="B3" s="16"/>
      <c r="C3" s="16"/>
      <c r="D3" s="16"/>
      <c r="E3" s="16"/>
      <c r="F3" s="16"/>
      <c r="G3" s="16"/>
    </row>
    <row r="5" spans="1:7" x14ac:dyDescent="0.2">
      <c r="A5" s="9" t="s">
        <v>113</v>
      </c>
      <c r="B5" s="9" t="s">
        <v>53</v>
      </c>
    </row>
    <row r="6" spans="1:7" x14ac:dyDescent="0.2">
      <c r="A6" s="9" t="s">
        <v>3</v>
      </c>
      <c r="B6" s="9" t="s">
        <v>31</v>
      </c>
    </row>
    <row r="7" spans="1:7" ht="17" thickBot="1" x14ac:dyDescent="0.25"/>
    <row r="8" spans="1:7" ht="31" thickBot="1" x14ac:dyDescent="0.25">
      <c r="A8" s="1" t="s">
        <v>4</v>
      </c>
      <c r="B8" s="2" t="s">
        <v>5</v>
      </c>
      <c r="C8" s="5" t="s">
        <v>6</v>
      </c>
      <c r="D8" s="6" t="s">
        <v>13</v>
      </c>
      <c r="E8" s="6" t="s">
        <v>14</v>
      </c>
      <c r="F8" s="6" t="s">
        <v>15</v>
      </c>
      <c r="G8" s="6" t="s">
        <v>16</v>
      </c>
    </row>
    <row r="9" spans="1:7" ht="17" thickBot="1" x14ac:dyDescent="0.25">
      <c r="A9" s="11">
        <v>1</v>
      </c>
      <c r="B9" s="12" t="s">
        <v>71</v>
      </c>
      <c r="C9" s="12" t="s">
        <v>72</v>
      </c>
      <c r="D9" s="13">
        <v>4.4000000000000004</v>
      </c>
      <c r="E9" s="13">
        <v>4.5</v>
      </c>
      <c r="F9" s="13">
        <f>(D9+E9)/2</f>
        <v>4.45</v>
      </c>
      <c r="G9" s="8">
        <f>RANK(F9,F$9:F$20)</f>
        <v>9</v>
      </c>
    </row>
    <row r="10" spans="1:7" ht="17" thickBot="1" x14ac:dyDescent="0.25">
      <c r="A10" s="3">
        <v>2</v>
      </c>
      <c r="B10" s="4" t="s">
        <v>73</v>
      </c>
      <c r="C10" s="4" t="s">
        <v>37</v>
      </c>
      <c r="D10" s="13">
        <v>3.7</v>
      </c>
      <c r="E10" s="13">
        <v>4</v>
      </c>
      <c r="F10" s="13">
        <f t="shared" ref="F10:F20" si="0">(D10+E10)/2</f>
        <v>3.85</v>
      </c>
      <c r="G10" s="8">
        <f>RANK(F10,F$9:F$20)</f>
        <v>11</v>
      </c>
    </row>
    <row r="11" spans="1:7" ht="17" thickBot="1" x14ac:dyDescent="0.25">
      <c r="A11" s="3">
        <v>3</v>
      </c>
      <c r="B11" s="4" t="s">
        <v>74</v>
      </c>
      <c r="C11" s="4" t="s">
        <v>37</v>
      </c>
      <c r="D11" s="13">
        <v>3</v>
      </c>
      <c r="E11" s="13">
        <v>3.3</v>
      </c>
      <c r="F11" s="13">
        <f t="shared" si="0"/>
        <v>3.15</v>
      </c>
      <c r="G11" s="8">
        <f>RANK(F11,F$9:F$20)</f>
        <v>12</v>
      </c>
    </row>
    <row r="12" spans="1:7" ht="17" thickBot="1" x14ac:dyDescent="0.25">
      <c r="A12" s="3">
        <v>4</v>
      </c>
      <c r="B12" s="4" t="s">
        <v>75</v>
      </c>
      <c r="C12" s="4" t="s">
        <v>76</v>
      </c>
      <c r="D12" s="13">
        <v>4</v>
      </c>
      <c r="E12" s="13">
        <v>4</v>
      </c>
      <c r="F12" s="13">
        <f t="shared" si="0"/>
        <v>4</v>
      </c>
      <c r="G12" s="8">
        <f>RANK(F12,F$9:F$20)</f>
        <v>10</v>
      </c>
    </row>
    <row r="13" spans="1:7" ht="17" thickBot="1" x14ac:dyDescent="0.25">
      <c r="A13" s="3">
        <v>5</v>
      </c>
      <c r="B13" s="4" t="s">
        <v>77</v>
      </c>
      <c r="C13" s="4" t="s">
        <v>78</v>
      </c>
      <c r="D13" s="13">
        <v>5</v>
      </c>
      <c r="E13" s="13">
        <v>5.2</v>
      </c>
      <c r="F13" s="13">
        <f t="shared" si="0"/>
        <v>5.0999999999999996</v>
      </c>
      <c r="G13" s="8">
        <f>RANK(F13,F$9:F$20)</f>
        <v>7</v>
      </c>
    </row>
    <row r="14" spans="1:7" ht="17" thickBot="1" x14ac:dyDescent="0.25">
      <c r="A14" s="3">
        <v>6</v>
      </c>
      <c r="B14" s="4" t="s">
        <v>79</v>
      </c>
      <c r="C14" s="4" t="s">
        <v>62</v>
      </c>
      <c r="D14" s="13">
        <v>5.9</v>
      </c>
      <c r="E14" s="13">
        <v>5.8</v>
      </c>
      <c r="F14" s="13">
        <f t="shared" si="0"/>
        <v>5.85</v>
      </c>
      <c r="G14" s="8">
        <f>RANK(F14,F$9:F$20)</f>
        <v>4</v>
      </c>
    </row>
    <row r="15" spans="1:7" ht="17" thickBot="1" x14ac:dyDescent="0.25">
      <c r="A15" s="3">
        <v>7</v>
      </c>
      <c r="B15" s="4" t="s">
        <v>80</v>
      </c>
      <c r="C15" s="4" t="s">
        <v>81</v>
      </c>
      <c r="D15" s="13">
        <v>7</v>
      </c>
      <c r="E15" s="13">
        <v>6.8</v>
      </c>
      <c r="F15" s="13">
        <f t="shared" si="0"/>
        <v>6.9</v>
      </c>
      <c r="G15" s="8">
        <f>RANK(F15,F$9:F$20)</f>
        <v>1</v>
      </c>
    </row>
    <row r="16" spans="1:7" ht="17" thickBot="1" x14ac:dyDescent="0.25">
      <c r="A16" s="3">
        <v>8</v>
      </c>
      <c r="B16" s="4" t="s">
        <v>82</v>
      </c>
      <c r="C16" s="4" t="s">
        <v>83</v>
      </c>
      <c r="D16" s="13">
        <v>6.7</v>
      </c>
      <c r="E16" s="13">
        <v>7</v>
      </c>
      <c r="F16" s="13">
        <f t="shared" si="0"/>
        <v>6.85</v>
      </c>
      <c r="G16" s="8">
        <f>RANK(F16,F$9:F$20)</f>
        <v>2</v>
      </c>
    </row>
    <row r="17" spans="1:7" ht="17" thickBot="1" x14ac:dyDescent="0.25">
      <c r="A17" s="3">
        <v>9</v>
      </c>
      <c r="B17" s="4" t="s">
        <v>84</v>
      </c>
      <c r="C17" s="4" t="s">
        <v>85</v>
      </c>
      <c r="D17" s="13">
        <v>6.3</v>
      </c>
      <c r="E17" s="13">
        <v>6.5</v>
      </c>
      <c r="F17" s="13">
        <f t="shared" si="0"/>
        <v>6.4</v>
      </c>
      <c r="G17" s="8">
        <f>RANK(F17,F$9:F$20)</f>
        <v>3</v>
      </c>
    </row>
    <row r="18" spans="1:7" ht="17" thickBot="1" x14ac:dyDescent="0.25">
      <c r="A18" s="3">
        <v>10</v>
      </c>
      <c r="B18" s="4" t="s">
        <v>86</v>
      </c>
      <c r="C18" s="4" t="s">
        <v>87</v>
      </c>
      <c r="D18" s="13">
        <v>5.2</v>
      </c>
      <c r="E18" s="13">
        <v>5.2</v>
      </c>
      <c r="F18" s="13">
        <f t="shared" si="0"/>
        <v>5.2</v>
      </c>
      <c r="G18" s="8">
        <f>RANK(F18,F$9:F$20)</f>
        <v>5</v>
      </c>
    </row>
    <row r="19" spans="1:7" ht="17" thickBot="1" x14ac:dyDescent="0.25">
      <c r="A19" s="3">
        <v>11</v>
      </c>
      <c r="B19" s="4" t="s">
        <v>88</v>
      </c>
      <c r="C19" s="4" t="s">
        <v>89</v>
      </c>
      <c r="D19" s="13">
        <v>4.5</v>
      </c>
      <c r="E19" s="13">
        <v>4.5</v>
      </c>
      <c r="F19" s="13">
        <f t="shared" si="0"/>
        <v>4.5</v>
      </c>
      <c r="G19" s="8">
        <f>RANK(F19,F$9:F$20)</f>
        <v>8</v>
      </c>
    </row>
    <row r="20" spans="1:7" ht="17" thickBot="1" x14ac:dyDescent="0.25">
      <c r="A20" s="3">
        <v>12</v>
      </c>
      <c r="B20" s="4" t="s">
        <v>90</v>
      </c>
      <c r="C20" s="4" t="s">
        <v>91</v>
      </c>
      <c r="D20" s="13">
        <v>5.3</v>
      </c>
      <c r="E20" s="13">
        <v>5</v>
      </c>
      <c r="F20" s="13">
        <f t="shared" si="0"/>
        <v>5.15</v>
      </c>
      <c r="G20" s="8">
        <f>RANK(F20,F$9:F$20)</f>
        <v>6</v>
      </c>
    </row>
    <row r="21" spans="1:7" x14ac:dyDescent="0.2">
      <c r="D21" s="14"/>
      <c r="E21" s="14"/>
      <c r="F21" s="14"/>
    </row>
    <row r="22" spans="1:7" x14ac:dyDescent="0.2">
      <c r="D22" s="14"/>
      <c r="E22" s="14"/>
      <c r="F22" s="14"/>
    </row>
    <row r="23" spans="1:7" x14ac:dyDescent="0.2">
      <c r="A23" s="9" t="s">
        <v>113</v>
      </c>
      <c r="B23" s="9" t="s">
        <v>53</v>
      </c>
      <c r="D23" s="14"/>
      <c r="E23" s="14"/>
      <c r="F23" s="14"/>
    </row>
    <row r="24" spans="1:7" x14ac:dyDescent="0.2">
      <c r="A24" s="9" t="s">
        <v>3</v>
      </c>
      <c r="B24" s="9" t="s">
        <v>19</v>
      </c>
      <c r="D24" s="14"/>
      <c r="E24" s="14"/>
      <c r="F24" s="14"/>
    </row>
    <row r="25" spans="1:7" ht="17" thickBot="1" x14ac:dyDescent="0.25">
      <c r="D25" s="14"/>
      <c r="E25" s="14"/>
      <c r="F25" s="14"/>
    </row>
    <row r="26" spans="1:7" ht="31" thickBot="1" x14ac:dyDescent="0.25">
      <c r="A26" s="1" t="s">
        <v>4</v>
      </c>
      <c r="B26" s="2" t="s">
        <v>5</v>
      </c>
      <c r="C26" s="5" t="s">
        <v>6</v>
      </c>
      <c r="D26" s="15" t="s">
        <v>13</v>
      </c>
      <c r="E26" s="15" t="s">
        <v>14</v>
      </c>
      <c r="F26" s="15" t="s">
        <v>15</v>
      </c>
      <c r="G26" s="6" t="s">
        <v>16</v>
      </c>
    </row>
    <row r="27" spans="1:7" ht="17" thickBot="1" x14ac:dyDescent="0.25">
      <c r="A27" s="3">
        <v>1</v>
      </c>
      <c r="B27" s="4" t="s">
        <v>77</v>
      </c>
      <c r="C27" s="4" t="s">
        <v>78</v>
      </c>
      <c r="D27" s="13">
        <v>5.2</v>
      </c>
      <c r="E27" s="13">
        <v>5.4</v>
      </c>
      <c r="F27" s="13">
        <f t="shared" ref="F27:F35" si="1">(D27+E27)/2</f>
        <v>5.3000000000000007</v>
      </c>
      <c r="G27" s="8">
        <f>RANK(F27,F$27:F$35)</f>
        <v>7</v>
      </c>
    </row>
    <row r="28" spans="1:7" ht="17" thickBot="1" x14ac:dyDescent="0.25">
      <c r="A28" s="3">
        <v>2</v>
      </c>
      <c r="B28" s="4" t="s">
        <v>79</v>
      </c>
      <c r="C28" s="4" t="s">
        <v>62</v>
      </c>
      <c r="D28" s="13">
        <v>5.5</v>
      </c>
      <c r="E28" s="13">
        <v>5.8</v>
      </c>
      <c r="F28" s="13">
        <f t="shared" si="1"/>
        <v>5.65</v>
      </c>
      <c r="G28" s="8">
        <f>RANK(F28,F$27:F$35)</f>
        <v>4</v>
      </c>
    </row>
    <row r="29" spans="1:7" ht="17" thickBot="1" x14ac:dyDescent="0.25">
      <c r="A29" s="3">
        <v>3</v>
      </c>
      <c r="B29" s="4" t="s">
        <v>80</v>
      </c>
      <c r="C29" s="4" t="s">
        <v>81</v>
      </c>
      <c r="D29" s="13">
        <v>6.5</v>
      </c>
      <c r="E29" s="13">
        <v>6.4</v>
      </c>
      <c r="F29" s="13">
        <f t="shared" si="1"/>
        <v>6.45</v>
      </c>
      <c r="G29" s="8">
        <f>RANK(F29,F$27:F$35)</f>
        <v>2</v>
      </c>
    </row>
    <row r="30" spans="1:7" ht="17" thickBot="1" x14ac:dyDescent="0.25">
      <c r="A30" s="3">
        <v>4</v>
      </c>
      <c r="B30" s="4" t="s">
        <v>82</v>
      </c>
      <c r="C30" s="4" t="s">
        <v>83</v>
      </c>
      <c r="D30" s="13">
        <v>5.7</v>
      </c>
      <c r="E30" s="13">
        <v>6</v>
      </c>
      <c r="F30" s="13">
        <f t="shared" si="1"/>
        <v>5.85</v>
      </c>
      <c r="G30" s="8">
        <f>RANK(F30,F$27:F$35)</f>
        <v>3</v>
      </c>
    </row>
    <row r="31" spans="1:7" ht="17" thickBot="1" x14ac:dyDescent="0.25">
      <c r="A31" s="3">
        <v>5</v>
      </c>
      <c r="B31" s="4" t="s">
        <v>84</v>
      </c>
      <c r="C31" s="4" t="s">
        <v>85</v>
      </c>
      <c r="D31" s="13">
        <v>5.2</v>
      </c>
      <c r="E31" s="13">
        <v>5.4</v>
      </c>
      <c r="F31" s="13">
        <f t="shared" si="1"/>
        <v>5.3000000000000007</v>
      </c>
      <c r="G31" s="8">
        <f>RANK(F31,F$27:F$35)</f>
        <v>7</v>
      </c>
    </row>
    <row r="32" spans="1:7" ht="17" thickBot="1" x14ac:dyDescent="0.25">
      <c r="A32" s="3">
        <v>6</v>
      </c>
      <c r="B32" s="4" t="s">
        <v>86</v>
      </c>
      <c r="C32" s="4" t="s">
        <v>87</v>
      </c>
      <c r="D32" s="13">
        <v>5.5</v>
      </c>
      <c r="E32" s="13">
        <v>5.2</v>
      </c>
      <c r="F32" s="13">
        <f t="shared" si="1"/>
        <v>5.35</v>
      </c>
      <c r="G32" s="8">
        <f>RANK(F32,F$27:F$35)</f>
        <v>6</v>
      </c>
    </row>
    <row r="33" spans="1:7" ht="17" thickBot="1" x14ac:dyDescent="0.25">
      <c r="A33" s="3">
        <v>7</v>
      </c>
      <c r="B33" s="4" t="s">
        <v>88</v>
      </c>
      <c r="C33" s="4" t="s">
        <v>89</v>
      </c>
      <c r="D33" s="13">
        <v>4.5</v>
      </c>
      <c r="E33" s="13">
        <v>4.2</v>
      </c>
      <c r="F33" s="13">
        <f t="shared" si="1"/>
        <v>4.3499999999999996</v>
      </c>
      <c r="G33" s="8">
        <f>RANK(F33,F$27:F$35)</f>
        <v>9</v>
      </c>
    </row>
    <row r="34" spans="1:7" ht="17" thickBot="1" x14ac:dyDescent="0.25">
      <c r="A34" s="3">
        <v>8</v>
      </c>
      <c r="B34" s="4" t="s">
        <v>90</v>
      </c>
      <c r="C34" s="4" t="s">
        <v>91</v>
      </c>
      <c r="D34" s="13">
        <v>5.5</v>
      </c>
      <c r="E34" s="13">
        <v>5.3</v>
      </c>
      <c r="F34" s="13">
        <f t="shared" si="1"/>
        <v>5.4</v>
      </c>
      <c r="G34" s="8">
        <f>RANK(F34,F$27:F$35)</f>
        <v>5</v>
      </c>
    </row>
    <row r="35" spans="1:7" ht="17" thickBot="1" x14ac:dyDescent="0.25">
      <c r="A35" s="3">
        <v>9</v>
      </c>
      <c r="B35" s="4" t="s">
        <v>114</v>
      </c>
      <c r="C35" s="7" t="s">
        <v>62</v>
      </c>
      <c r="D35" s="13">
        <v>6.7</v>
      </c>
      <c r="E35" s="13">
        <v>6.7</v>
      </c>
      <c r="F35" s="13">
        <f t="shared" si="1"/>
        <v>6.7</v>
      </c>
      <c r="G35" s="8">
        <f>RANK(F35,F$27:F$35)</f>
        <v>1</v>
      </c>
    </row>
    <row r="36" spans="1:7" x14ac:dyDescent="0.2">
      <c r="D36" s="14"/>
      <c r="E36" s="14"/>
      <c r="F36" s="14"/>
    </row>
    <row r="37" spans="1:7" x14ac:dyDescent="0.2">
      <c r="D37" s="14"/>
      <c r="E37" s="14"/>
      <c r="F37" s="14"/>
    </row>
    <row r="38" spans="1:7" x14ac:dyDescent="0.2">
      <c r="A38" s="9" t="s">
        <v>113</v>
      </c>
      <c r="B38" s="9" t="s">
        <v>53</v>
      </c>
      <c r="D38" s="14"/>
      <c r="E38" s="14"/>
      <c r="F38" s="14"/>
    </row>
    <row r="39" spans="1:7" x14ac:dyDescent="0.2">
      <c r="A39" s="9" t="s">
        <v>3</v>
      </c>
      <c r="B39" s="9" t="s">
        <v>20</v>
      </c>
      <c r="D39" s="14"/>
      <c r="E39" s="14"/>
      <c r="F39" s="14"/>
    </row>
    <row r="40" spans="1:7" ht="17" thickBot="1" x14ac:dyDescent="0.25">
      <c r="D40" s="14"/>
      <c r="E40" s="14"/>
      <c r="F40" s="14"/>
    </row>
    <row r="41" spans="1:7" ht="31" thickBot="1" x14ac:dyDescent="0.25">
      <c r="A41" s="1" t="s">
        <v>4</v>
      </c>
      <c r="B41" s="2" t="s">
        <v>5</v>
      </c>
      <c r="C41" s="5" t="s">
        <v>6</v>
      </c>
      <c r="D41" s="15" t="s">
        <v>13</v>
      </c>
      <c r="E41" s="15" t="s">
        <v>14</v>
      </c>
      <c r="F41" s="15" t="s">
        <v>15</v>
      </c>
      <c r="G41" s="6" t="s">
        <v>16</v>
      </c>
    </row>
    <row r="42" spans="1:7" ht="17" thickBot="1" x14ac:dyDescent="0.25">
      <c r="A42" s="3">
        <v>1</v>
      </c>
      <c r="B42" s="4" t="s">
        <v>79</v>
      </c>
      <c r="C42" s="4" t="s">
        <v>62</v>
      </c>
      <c r="D42" s="13">
        <v>5.0999999999999996</v>
      </c>
      <c r="E42" s="13">
        <v>5.2</v>
      </c>
      <c r="F42" s="13">
        <f t="shared" ref="F42:F50" si="2">(D42+E42)/2</f>
        <v>5.15</v>
      </c>
      <c r="G42" s="8">
        <f>RANK(F42,F$42:F$50)</f>
        <v>8</v>
      </c>
    </row>
    <row r="43" spans="1:7" ht="17" thickBot="1" x14ac:dyDescent="0.25">
      <c r="A43" s="3">
        <v>2</v>
      </c>
      <c r="B43" s="4" t="s">
        <v>80</v>
      </c>
      <c r="C43" s="4" t="s">
        <v>81</v>
      </c>
      <c r="D43" s="13">
        <v>6</v>
      </c>
      <c r="E43" s="13">
        <v>6</v>
      </c>
      <c r="F43" s="13">
        <f t="shared" si="2"/>
        <v>6</v>
      </c>
      <c r="G43" s="8">
        <f>RANK(F43,F$42:F$50)</f>
        <v>4</v>
      </c>
    </row>
    <row r="44" spans="1:7" ht="17" thickBot="1" x14ac:dyDescent="0.25">
      <c r="A44" s="3">
        <v>3</v>
      </c>
      <c r="B44" s="4" t="s">
        <v>82</v>
      </c>
      <c r="C44" s="4" t="s">
        <v>83</v>
      </c>
      <c r="D44" s="13">
        <v>5.0999999999999996</v>
      </c>
      <c r="E44" s="13">
        <v>5.3</v>
      </c>
      <c r="F44" s="13">
        <f t="shared" si="2"/>
        <v>5.1999999999999993</v>
      </c>
      <c r="G44" s="8">
        <f>RANK(F44,F$42:F$50)</f>
        <v>7</v>
      </c>
    </row>
    <row r="45" spans="1:7" ht="17" thickBot="1" x14ac:dyDescent="0.25">
      <c r="A45" s="3">
        <v>4</v>
      </c>
      <c r="B45" s="4" t="s">
        <v>84</v>
      </c>
      <c r="C45" s="4" t="s">
        <v>85</v>
      </c>
      <c r="D45" s="13">
        <v>6.6</v>
      </c>
      <c r="E45" s="13">
        <v>6.6</v>
      </c>
      <c r="F45" s="13">
        <f t="shared" si="2"/>
        <v>6.6</v>
      </c>
      <c r="G45" s="8">
        <f>RANK(F45,F$42:F$50)</f>
        <v>1</v>
      </c>
    </row>
    <row r="46" spans="1:7" ht="17" thickBot="1" x14ac:dyDescent="0.25">
      <c r="A46" s="3">
        <v>5</v>
      </c>
      <c r="B46" s="4" t="s">
        <v>114</v>
      </c>
      <c r="C46" s="7" t="s">
        <v>62</v>
      </c>
      <c r="D46" s="13">
        <v>6.4</v>
      </c>
      <c r="E46" s="13">
        <v>6.2</v>
      </c>
      <c r="F46" s="13">
        <f t="shared" si="2"/>
        <v>6.3000000000000007</v>
      </c>
      <c r="G46" s="8">
        <f>RANK(F46,F$42:F$50)</f>
        <v>2</v>
      </c>
    </row>
    <row r="47" spans="1:7" ht="17" thickBot="1" x14ac:dyDescent="0.25">
      <c r="A47" s="3">
        <v>6</v>
      </c>
      <c r="B47" s="4" t="s">
        <v>92</v>
      </c>
      <c r="C47" s="7" t="s">
        <v>93</v>
      </c>
      <c r="D47" s="13">
        <v>4.5</v>
      </c>
      <c r="E47" s="13">
        <v>4.5</v>
      </c>
      <c r="F47" s="13">
        <f t="shared" si="2"/>
        <v>4.5</v>
      </c>
      <c r="G47" s="8">
        <f>RANK(F47,F$42:F$50)</f>
        <v>9</v>
      </c>
    </row>
    <row r="48" spans="1:7" ht="17" thickBot="1" x14ac:dyDescent="0.25">
      <c r="A48" s="3">
        <v>7</v>
      </c>
      <c r="B48" s="4" t="s">
        <v>94</v>
      </c>
      <c r="C48" s="7" t="s">
        <v>76</v>
      </c>
      <c r="D48" s="13">
        <v>6.2</v>
      </c>
      <c r="E48" s="13">
        <v>6.3</v>
      </c>
      <c r="F48" s="13">
        <f t="shared" si="2"/>
        <v>6.25</v>
      </c>
      <c r="G48" s="8">
        <f>RANK(F48,F$42:F$50)</f>
        <v>3</v>
      </c>
    </row>
    <row r="49" spans="1:7" ht="17" thickBot="1" x14ac:dyDescent="0.25">
      <c r="A49" s="3">
        <v>8</v>
      </c>
      <c r="B49" s="4" t="s">
        <v>95</v>
      </c>
      <c r="C49" s="7" t="s">
        <v>96</v>
      </c>
      <c r="D49" s="13">
        <v>5.3</v>
      </c>
      <c r="E49" s="13">
        <v>5.5</v>
      </c>
      <c r="F49" s="13">
        <f t="shared" si="2"/>
        <v>5.4</v>
      </c>
      <c r="G49" s="8">
        <f>RANK(F49,F$42:F$50)</f>
        <v>6</v>
      </c>
    </row>
    <row r="50" spans="1:7" ht="17" thickBot="1" x14ac:dyDescent="0.25">
      <c r="A50" s="3">
        <v>9</v>
      </c>
      <c r="B50" s="4" t="s">
        <v>97</v>
      </c>
      <c r="C50" s="7" t="s">
        <v>46</v>
      </c>
      <c r="D50" s="13">
        <v>5.9</v>
      </c>
      <c r="E50" s="13">
        <v>5.8</v>
      </c>
      <c r="F50" s="13">
        <f t="shared" si="2"/>
        <v>5.85</v>
      </c>
      <c r="G50" s="8">
        <f>RANK(F50,F$42:F$50)</f>
        <v>5</v>
      </c>
    </row>
    <row r="51" spans="1:7" x14ac:dyDescent="0.2">
      <c r="D51" s="14"/>
      <c r="E51" s="14"/>
      <c r="F51" s="14"/>
    </row>
    <row r="52" spans="1:7" x14ac:dyDescent="0.2">
      <c r="D52" s="14"/>
      <c r="E52" s="14"/>
      <c r="F52" s="14"/>
    </row>
    <row r="53" spans="1:7" x14ac:dyDescent="0.2">
      <c r="A53" s="9" t="s">
        <v>113</v>
      </c>
      <c r="B53" s="9" t="s">
        <v>53</v>
      </c>
      <c r="D53" s="14"/>
      <c r="E53" s="14"/>
      <c r="F53" s="14"/>
    </row>
    <row r="54" spans="1:7" x14ac:dyDescent="0.2">
      <c r="A54" s="9" t="s">
        <v>3</v>
      </c>
      <c r="B54" s="9" t="s">
        <v>40</v>
      </c>
      <c r="D54" s="14"/>
      <c r="E54" s="14"/>
      <c r="F54" s="14"/>
    </row>
    <row r="55" spans="1:7" ht="17" thickBot="1" x14ac:dyDescent="0.25">
      <c r="D55" s="14"/>
      <c r="E55" s="14"/>
      <c r="F55" s="14"/>
    </row>
    <row r="56" spans="1:7" ht="31" thickBot="1" x14ac:dyDescent="0.25">
      <c r="A56" s="1" t="s">
        <v>4</v>
      </c>
      <c r="B56" s="2" t="s">
        <v>5</v>
      </c>
      <c r="C56" s="5" t="s">
        <v>6</v>
      </c>
      <c r="D56" s="15" t="s">
        <v>13</v>
      </c>
      <c r="E56" s="15" t="s">
        <v>14</v>
      </c>
      <c r="F56" s="15" t="s">
        <v>15</v>
      </c>
      <c r="G56" s="6" t="s">
        <v>16</v>
      </c>
    </row>
    <row r="57" spans="1:7" ht="17" thickBot="1" x14ac:dyDescent="0.25">
      <c r="A57" s="11">
        <v>1</v>
      </c>
      <c r="B57" s="12" t="s">
        <v>71</v>
      </c>
      <c r="C57" s="12" t="s">
        <v>72</v>
      </c>
      <c r="D57" s="13">
        <v>6</v>
      </c>
      <c r="E57" s="13">
        <v>5.8</v>
      </c>
      <c r="F57" s="13">
        <f>(D57+E57)/2</f>
        <v>5.9</v>
      </c>
      <c r="G57" s="8">
        <f>RANK(F57,F$57:F$66)</f>
        <v>1</v>
      </c>
    </row>
    <row r="58" spans="1:7" ht="17" thickBot="1" x14ac:dyDescent="0.25">
      <c r="A58" s="3">
        <v>2</v>
      </c>
      <c r="B58" s="4" t="s">
        <v>73</v>
      </c>
      <c r="C58" s="4" t="s">
        <v>37</v>
      </c>
      <c r="D58" s="13">
        <v>5.0999999999999996</v>
      </c>
      <c r="E58" s="13">
        <v>5.2</v>
      </c>
      <c r="F58" s="13">
        <f t="shared" ref="F58:F66" si="3">(D58+E58)/2</f>
        <v>5.15</v>
      </c>
      <c r="G58" s="8">
        <f>RANK(F58,F$57:F$66)</f>
        <v>3</v>
      </c>
    </row>
    <row r="59" spans="1:7" ht="17" thickBot="1" x14ac:dyDescent="0.25">
      <c r="A59" s="3">
        <v>3</v>
      </c>
      <c r="B59" s="4" t="s">
        <v>74</v>
      </c>
      <c r="C59" s="4" t="s">
        <v>37</v>
      </c>
      <c r="D59" s="13">
        <v>2.6</v>
      </c>
      <c r="E59" s="13">
        <v>2.8</v>
      </c>
      <c r="F59" s="13">
        <f t="shared" si="3"/>
        <v>2.7</v>
      </c>
      <c r="G59" s="8">
        <f>RANK(F59,F$57:F$66)</f>
        <v>10</v>
      </c>
    </row>
    <row r="60" spans="1:7" ht="17" thickBot="1" x14ac:dyDescent="0.25">
      <c r="A60" s="3">
        <v>4</v>
      </c>
      <c r="B60" s="4" t="s">
        <v>75</v>
      </c>
      <c r="C60" s="4" t="s">
        <v>76</v>
      </c>
      <c r="D60" s="13">
        <v>3.5</v>
      </c>
      <c r="E60" s="13">
        <v>3.3</v>
      </c>
      <c r="F60" s="13">
        <f t="shared" si="3"/>
        <v>3.4</v>
      </c>
      <c r="G60" s="8">
        <f>RANK(F60,F$57:F$66)</f>
        <v>9</v>
      </c>
    </row>
    <row r="61" spans="1:7" ht="17" thickBot="1" x14ac:dyDescent="0.25">
      <c r="A61" s="3">
        <v>5</v>
      </c>
      <c r="B61" s="4" t="s">
        <v>77</v>
      </c>
      <c r="C61" s="4" t="s">
        <v>78</v>
      </c>
      <c r="D61" s="13">
        <v>5</v>
      </c>
      <c r="E61" s="13">
        <v>5</v>
      </c>
      <c r="F61" s="13">
        <f t="shared" si="3"/>
        <v>5</v>
      </c>
      <c r="G61" s="8">
        <f>RANK(F61,F$57:F$66)</f>
        <v>5</v>
      </c>
    </row>
    <row r="62" spans="1:7" ht="17" thickBot="1" x14ac:dyDescent="0.25">
      <c r="A62" s="3">
        <v>6</v>
      </c>
      <c r="B62" s="4" t="s">
        <v>86</v>
      </c>
      <c r="C62" s="4" t="s">
        <v>87</v>
      </c>
      <c r="D62" s="13">
        <v>4.4000000000000004</v>
      </c>
      <c r="E62" s="13">
        <v>4.2</v>
      </c>
      <c r="F62" s="13">
        <f t="shared" si="3"/>
        <v>4.3000000000000007</v>
      </c>
      <c r="G62" s="8">
        <f>RANK(F62,F$57:F$66)</f>
        <v>8</v>
      </c>
    </row>
    <row r="63" spans="1:7" ht="17" thickBot="1" x14ac:dyDescent="0.25">
      <c r="A63" s="3">
        <v>7</v>
      </c>
      <c r="B63" s="4" t="s">
        <v>88</v>
      </c>
      <c r="C63" s="4" t="s">
        <v>89</v>
      </c>
      <c r="D63" s="13">
        <v>5</v>
      </c>
      <c r="E63" s="13">
        <v>5.2</v>
      </c>
      <c r="F63" s="13">
        <f t="shared" si="3"/>
        <v>5.0999999999999996</v>
      </c>
      <c r="G63" s="8">
        <f>RANK(F63,F$57:F$66)</f>
        <v>4</v>
      </c>
    </row>
    <row r="64" spans="1:7" ht="17" thickBot="1" x14ac:dyDescent="0.25">
      <c r="A64" s="3">
        <v>8</v>
      </c>
      <c r="B64" s="4" t="s">
        <v>90</v>
      </c>
      <c r="C64" s="4" t="s">
        <v>91</v>
      </c>
      <c r="D64" s="13">
        <v>5.2</v>
      </c>
      <c r="E64" s="13">
        <v>5.2</v>
      </c>
      <c r="F64" s="13">
        <f t="shared" si="3"/>
        <v>5.2</v>
      </c>
      <c r="G64" s="8">
        <f>RANK(F64,F$57:F$66)</f>
        <v>2</v>
      </c>
    </row>
    <row r="65" spans="1:7" ht="17" thickBot="1" x14ac:dyDescent="0.25">
      <c r="A65" s="3">
        <v>9</v>
      </c>
      <c r="B65" s="4" t="s">
        <v>92</v>
      </c>
      <c r="C65" s="7" t="s">
        <v>93</v>
      </c>
      <c r="D65" s="13">
        <v>5</v>
      </c>
      <c r="E65" s="13">
        <v>5</v>
      </c>
      <c r="F65" s="13">
        <f t="shared" si="3"/>
        <v>5</v>
      </c>
      <c r="G65" s="8">
        <f>RANK(F65,F$57:F$66)</f>
        <v>5</v>
      </c>
    </row>
    <row r="66" spans="1:7" ht="17" thickBot="1" x14ac:dyDescent="0.25">
      <c r="A66" s="3">
        <v>10</v>
      </c>
      <c r="B66" s="4" t="s">
        <v>97</v>
      </c>
      <c r="C66" s="7" t="s">
        <v>46</v>
      </c>
      <c r="D66" s="13">
        <v>4.5999999999999996</v>
      </c>
      <c r="E66" s="13">
        <v>4.5</v>
      </c>
      <c r="F66" s="13">
        <f t="shared" si="3"/>
        <v>4.55</v>
      </c>
      <c r="G66" s="8">
        <f>RANK(F66,F$57:F$66)</f>
        <v>7</v>
      </c>
    </row>
    <row r="67" spans="1:7" x14ac:dyDescent="0.2">
      <c r="D67" s="14"/>
      <c r="E67" s="14"/>
      <c r="F67" s="14"/>
    </row>
    <row r="68" spans="1:7" x14ac:dyDescent="0.2">
      <c r="D68" s="14"/>
      <c r="E68" s="14"/>
      <c r="F68" s="14"/>
    </row>
    <row r="69" spans="1:7" x14ac:dyDescent="0.2">
      <c r="A69" s="9" t="s">
        <v>113</v>
      </c>
      <c r="B69" s="9" t="s">
        <v>53</v>
      </c>
      <c r="D69" s="14"/>
      <c r="E69" s="14"/>
      <c r="F69" s="14"/>
    </row>
    <row r="70" spans="1:7" x14ac:dyDescent="0.2">
      <c r="A70" s="9" t="s">
        <v>3</v>
      </c>
      <c r="B70" s="9" t="s">
        <v>21</v>
      </c>
      <c r="D70" s="14"/>
      <c r="E70" s="14"/>
      <c r="F70" s="14"/>
    </row>
    <row r="71" spans="1:7" ht="17" thickBot="1" x14ac:dyDescent="0.25">
      <c r="D71" s="14"/>
      <c r="E71" s="14"/>
      <c r="F71" s="14"/>
    </row>
    <row r="72" spans="1:7" ht="31" thickBot="1" x14ac:dyDescent="0.25">
      <c r="A72" s="1" t="s">
        <v>4</v>
      </c>
      <c r="B72" s="2" t="s">
        <v>5</v>
      </c>
      <c r="C72" s="5" t="s">
        <v>6</v>
      </c>
      <c r="D72" s="15" t="s">
        <v>13</v>
      </c>
      <c r="E72" s="15" t="s">
        <v>14</v>
      </c>
      <c r="F72" s="15" t="s">
        <v>15</v>
      </c>
      <c r="G72" s="6" t="s">
        <v>16</v>
      </c>
    </row>
    <row r="73" spans="1:7" ht="17" thickBot="1" x14ac:dyDescent="0.25">
      <c r="A73" s="3">
        <v>1</v>
      </c>
      <c r="B73" s="4" t="s">
        <v>114</v>
      </c>
      <c r="C73" s="7" t="s">
        <v>62</v>
      </c>
      <c r="D73" s="13">
        <v>5.2</v>
      </c>
      <c r="E73" s="13">
        <v>5.4</v>
      </c>
      <c r="F73" s="13">
        <f t="shared" ref="F73" si="4">(D73+E73)/2</f>
        <v>5.3000000000000007</v>
      </c>
      <c r="G73" s="8">
        <f>RANK(F73,F$73:F$73)</f>
        <v>1</v>
      </c>
    </row>
    <row r="74" spans="1:7" x14ac:dyDescent="0.2">
      <c r="D74" s="14"/>
      <c r="E74" s="14"/>
      <c r="F74" s="14"/>
    </row>
    <row r="75" spans="1:7" x14ac:dyDescent="0.2">
      <c r="D75" s="14"/>
      <c r="E75" s="14"/>
      <c r="F75" s="14"/>
    </row>
    <row r="76" spans="1:7" x14ac:dyDescent="0.2">
      <c r="A76" s="9" t="s">
        <v>113</v>
      </c>
      <c r="B76" s="9" t="s">
        <v>53</v>
      </c>
      <c r="D76" s="14"/>
      <c r="E76" s="14"/>
      <c r="F76" s="14"/>
    </row>
    <row r="77" spans="1:7" x14ac:dyDescent="0.2">
      <c r="A77" s="9" t="s">
        <v>3</v>
      </c>
      <c r="B77" s="9" t="s">
        <v>22</v>
      </c>
      <c r="D77" s="14"/>
      <c r="E77" s="14"/>
      <c r="F77" s="14"/>
    </row>
    <row r="78" spans="1:7" ht="17" thickBot="1" x14ac:dyDescent="0.25">
      <c r="D78" s="14"/>
      <c r="E78" s="14"/>
      <c r="F78" s="14"/>
    </row>
    <row r="79" spans="1:7" ht="31" thickBot="1" x14ac:dyDescent="0.25">
      <c r="A79" s="1" t="s">
        <v>4</v>
      </c>
      <c r="B79" s="2" t="s">
        <v>5</v>
      </c>
      <c r="C79" s="5" t="s">
        <v>6</v>
      </c>
      <c r="D79" s="15" t="s">
        <v>13</v>
      </c>
      <c r="E79" s="15" t="s">
        <v>14</v>
      </c>
      <c r="F79" s="15" t="s">
        <v>15</v>
      </c>
      <c r="G79" s="6" t="s">
        <v>16</v>
      </c>
    </row>
    <row r="80" spans="1:7" ht="17" thickBot="1" x14ac:dyDescent="0.25">
      <c r="A80" s="3">
        <v>1</v>
      </c>
      <c r="B80" s="4" t="s">
        <v>114</v>
      </c>
      <c r="C80" s="7" t="s">
        <v>62</v>
      </c>
      <c r="D80" s="13">
        <v>5.8</v>
      </c>
      <c r="E80" s="13">
        <v>6</v>
      </c>
      <c r="F80" s="13">
        <f t="shared" ref="F80:F84" si="5">(D80+E80)/2</f>
        <v>5.9</v>
      </c>
      <c r="G80" s="8">
        <f>RANK(F80,F$80:F$84)</f>
        <v>1</v>
      </c>
    </row>
    <row r="81" spans="1:7" ht="17" thickBot="1" x14ac:dyDescent="0.25">
      <c r="A81" s="3">
        <v>2</v>
      </c>
      <c r="B81" s="4" t="s">
        <v>92</v>
      </c>
      <c r="C81" s="7" t="s">
        <v>93</v>
      </c>
      <c r="D81" s="13">
        <v>5.3</v>
      </c>
      <c r="E81" s="13">
        <v>5</v>
      </c>
      <c r="F81" s="13">
        <f t="shared" si="5"/>
        <v>5.15</v>
      </c>
      <c r="G81" s="8">
        <f>RANK(F81,F$80:F$84)</f>
        <v>5</v>
      </c>
    </row>
    <row r="82" spans="1:7" ht="17" thickBot="1" x14ac:dyDescent="0.25">
      <c r="A82" s="3">
        <v>3</v>
      </c>
      <c r="B82" s="4" t="s">
        <v>94</v>
      </c>
      <c r="C82" s="7" t="s">
        <v>76</v>
      </c>
      <c r="D82" s="13">
        <v>5.5</v>
      </c>
      <c r="E82" s="13">
        <v>5.5</v>
      </c>
      <c r="F82" s="13">
        <f t="shared" si="5"/>
        <v>5.5</v>
      </c>
      <c r="G82" s="8">
        <f>RANK(F82,F$80:F$84)</f>
        <v>2</v>
      </c>
    </row>
    <row r="83" spans="1:7" ht="17" thickBot="1" x14ac:dyDescent="0.25">
      <c r="A83" s="3">
        <v>4</v>
      </c>
      <c r="B83" s="4" t="s">
        <v>95</v>
      </c>
      <c r="C83" s="7" t="s">
        <v>96</v>
      </c>
      <c r="D83" s="13">
        <v>5.3</v>
      </c>
      <c r="E83" s="13">
        <v>5.5</v>
      </c>
      <c r="F83" s="13">
        <f t="shared" si="5"/>
        <v>5.4</v>
      </c>
      <c r="G83" s="8">
        <f>RANK(F83,F$80:F$84)</f>
        <v>3</v>
      </c>
    </row>
    <row r="84" spans="1:7" ht="17" thickBot="1" x14ac:dyDescent="0.25">
      <c r="A84" s="3">
        <v>5</v>
      </c>
      <c r="B84" s="4" t="s">
        <v>97</v>
      </c>
      <c r="C84" s="7" t="s">
        <v>46</v>
      </c>
      <c r="D84" s="13">
        <v>5.4</v>
      </c>
      <c r="E84" s="13">
        <v>5.3</v>
      </c>
      <c r="F84" s="13">
        <f t="shared" si="5"/>
        <v>5.35</v>
      </c>
      <c r="G84" s="8">
        <f>RANK(F84,F$80:F$84)</f>
        <v>4</v>
      </c>
    </row>
    <row r="85" spans="1:7" x14ac:dyDescent="0.2">
      <c r="D85" s="14"/>
      <c r="E85" s="14"/>
      <c r="F85" s="14"/>
    </row>
    <row r="86" spans="1:7" x14ac:dyDescent="0.2">
      <c r="D86" s="14"/>
      <c r="E86" s="14"/>
      <c r="F86" s="14"/>
    </row>
    <row r="87" spans="1:7" x14ac:dyDescent="0.2">
      <c r="D87" s="14"/>
      <c r="E87" s="14"/>
      <c r="F87" s="14"/>
    </row>
    <row r="88" spans="1:7" x14ac:dyDescent="0.2">
      <c r="D88" s="14"/>
      <c r="E88" s="14"/>
      <c r="F88" s="14"/>
    </row>
    <row r="89" spans="1:7" x14ac:dyDescent="0.2">
      <c r="D89" s="14"/>
      <c r="E89" s="14"/>
      <c r="F89" s="14"/>
    </row>
    <row r="90" spans="1:7" x14ac:dyDescent="0.2">
      <c r="D90" s="14"/>
      <c r="E90" s="14"/>
      <c r="F90" s="14"/>
    </row>
    <row r="91" spans="1:7" x14ac:dyDescent="0.2">
      <c r="D91" s="14"/>
      <c r="E91" s="14"/>
      <c r="F91" s="14"/>
    </row>
    <row r="92" spans="1:7" x14ac:dyDescent="0.2">
      <c r="D92" s="14"/>
      <c r="E92" s="14"/>
      <c r="F92" s="14"/>
    </row>
    <row r="93" spans="1:7" x14ac:dyDescent="0.2">
      <c r="D93" s="14"/>
      <c r="E93" s="14"/>
      <c r="F93" s="14"/>
    </row>
    <row r="94" spans="1:7" x14ac:dyDescent="0.2">
      <c r="D94" s="14"/>
      <c r="E94" s="14"/>
      <c r="F94" s="14"/>
    </row>
    <row r="95" spans="1:7" x14ac:dyDescent="0.2">
      <c r="D95" s="14"/>
      <c r="E95" s="14"/>
      <c r="F95" s="14"/>
    </row>
    <row r="96" spans="1:7" x14ac:dyDescent="0.2">
      <c r="D96" s="14"/>
      <c r="E96" s="14"/>
      <c r="F96" s="14"/>
    </row>
    <row r="97" spans="4:6" x14ac:dyDescent="0.2">
      <c r="D97" s="14"/>
      <c r="E97" s="14"/>
      <c r="F97" s="14"/>
    </row>
    <row r="98" spans="4:6" x14ac:dyDescent="0.2">
      <c r="D98" s="14"/>
      <c r="E98" s="14"/>
      <c r="F98" s="14"/>
    </row>
    <row r="99" spans="4:6" x14ac:dyDescent="0.2">
      <c r="D99" s="14"/>
      <c r="E99" s="14"/>
      <c r="F99" s="14"/>
    </row>
    <row r="100" spans="4:6" x14ac:dyDescent="0.2">
      <c r="D100" s="14"/>
      <c r="E100" s="14"/>
      <c r="F100" s="14"/>
    </row>
    <row r="101" spans="4:6" x14ac:dyDescent="0.2">
      <c r="D101" s="14"/>
      <c r="E101" s="14"/>
      <c r="F101" s="14"/>
    </row>
    <row r="102" spans="4:6" x14ac:dyDescent="0.2">
      <c r="D102" s="14"/>
      <c r="E102" s="14"/>
      <c r="F102" s="14"/>
    </row>
    <row r="103" spans="4:6" x14ac:dyDescent="0.2">
      <c r="D103" s="14"/>
      <c r="E103" s="14"/>
      <c r="F103" s="14"/>
    </row>
    <row r="104" spans="4:6" x14ac:dyDescent="0.2">
      <c r="D104" s="14"/>
      <c r="E104" s="14"/>
      <c r="F104" s="14"/>
    </row>
    <row r="105" spans="4:6" x14ac:dyDescent="0.2">
      <c r="D105" s="14"/>
      <c r="E105" s="14"/>
      <c r="F105" s="14"/>
    </row>
    <row r="106" spans="4:6" x14ac:dyDescent="0.2">
      <c r="D106" s="14"/>
      <c r="E106" s="14"/>
      <c r="F106" s="14"/>
    </row>
    <row r="107" spans="4:6" x14ac:dyDescent="0.2">
      <c r="D107" s="14"/>
      <c r="E107" s="14"/>
      <c r="F107" s="14"/>
    </row>
    <row r="108" spans="4:6" x14ac:dyDescent="0.2">
      <c r="D108" s="14"/>
      <c r="E108" s="14"/>
      <c r="F108" s="14"/>
    </row>
    <row r="109" spans="4:6" x14ac:dyDescent="0.2">
      <c r="D109" s="14"/>
      <c r="E109" s="14"/>
      <c r="F109" s="14"/>
    </row>
    <row r="110" spans="4:6" x14ac:dyDescent="0.2">
      <c r="D110" s="14"/>
      <c r="E110" s="14"/>
      <c r="F110" s="14"/>
    </row>
    <row r="111" spans="4:6" x14ac:dyDescent="0.2">
      <c r="D111" s="14"/>
      <c r="E111" s="14"/>
      <c r="F111" s="14"/>
    </row>
    <row r="112" spans="4:6" x14ac:dyDescent="0.2">
      <c r="D112" s="14"/>
      <c r="E112" s="14"/>
      <c r="F112" s="14"/>
    </row>
    <row r="113" spans="4:6" x14ac:dyDescent="0.2">
      <c r="D113" s="14"/>
      <c r="E113" s="14"/>
      <c r="F113" s="14"/>
    </row>
    <row r="114" spans="4:6" x14ac:dyDescent="0.2">
      <c r="D114" s="14"/>
      <c r="E114" s="14"/>
      <c r="F114" s="14"/>
    </row>
    <row r="115" spans="4:6" x14ac:dyDescent="0.2">
      <c r="D115" s="14"/>
      <c r="E115" s="14"/>
      <c r="F115" s="14"/>
    </row>
    <row r="116" spans="4:6" x14ac:dyDescent="0.2">
      <c r="D116" s="14"/>
      <c r="E116" s="14"/>
      <c r="F116" s="14"/>
    </row>
    <row r="117" spans="4:6" x14ac:dyDescent="0.2">
      <c r="D117" s="14"/>
      <c r="E117" s="14"/>
      <c r="F117" s="14"/>
    </row>
    <row r="118" spans="4:6" x14ac:dyDescent="0.2">
      <c r="D118" s="14"/>
      <c r="E118" s="14"/>
      <c r="F118" s="14"/>
    </row>
    <row r="119" spans="4:6" x14ac:dyDescent="0.2">
      <c r="D119" s="14"/>
      <c r="E119" s="14"/>
      <c r="F119" s="14"/>
    </row>
    <row r="120" spans="4:6" x14ac:dyDescent="0.2">
      <c r="D120" s="14"/>
      <c r="E120" s="14"/>
      <c r="F120" s="14"/>
    </row>
    <row r="121" spans="4:6" x14ac:dyDescent="0.2">
      <c r="D121" s="14"/>
      <c r="E121" s="14"/>
      <c r="F121" s="14"/>
    </row>
    <row r="122" spans="4:6" x14ac:dyDescent="0.2">
      <c r="D122" s="14"/>
      <c r="E122" s="14"/>
      <c r="F122" s="14"/>
    </row>
    <row r="123" spans="4:6" x14ac:dyDescent="0.2">
      <c r="D123" s="14"/>
      <c r="E123" s="14"/>
      <c r="F123" s="14"/>
    </row>
    <row r="124" spans="4:6" x14ac:dyDescent="0.2">
      <c r="D124" s="14"/>
      <c r="E124" s="14"/>
      <c r="F124" s="14"/>
    </row>
    <row r="125" spans="4:6" x14ac:dyDescent="0.2">
      <c r="D125" s="14"/>
      <c r="E125" s="14"/>
      <c r="F125" s="14"/>
    </row>
    <row r="126" spans="4:6" x14ac:dyDescent="0.2">
      <c r="D126" s="14"/>
      <c r="E126" s="14"/>
      <c r="F126" s="14"/>
    </row>
    <row r="127" spans="4:6" x14ac:dyDescent="0.2">
      <c r="D127" s="14"/>
      <c r="E127" s="14"/>
      <c r="F127" s="14"/>
    </row>
    <row r="128" spans="4:6" x14ac:dyDescent="0.2">
      <c r="D128" s="14"/>
      <c r="E128" s="14"/>
      <c r="F128" s="14"/>
    </row>
    <row r="129" spans="4:6" x14ac:dyDescent="0.2">
      <c r="D129" s="14"/>
      <c r="E129" s="14"/>
      <c r="F129" s="14"/>
    </row>
    <row r="130" spans="4:6" x14ac:dyDescent="0.2">
      <c r="D130" s="14"/>
      <c r="E130" s="14"/>
      <c r="F130" s="14"/>
    </row>
    <row r="131" spans="4:6" x14ac:dyDescent="0.2">
      <c r="D131" s="14"/>
      <c r="E131" s="14"/>
      <c r="F131" s="14"/>
    </row>
    <row r="132" spans="4:6" x14ac:dyDescent="0.2">
      <c r="D132" s="14"/>
      <c r="E132" s="14"/>
      <c r="F132" s="14"/>
    </row>
    <row r="133" spans="4:6" x14ac:dyDescent="0.2">
      <c r="D133" s="14"/>
      <c r="E133" s="14"/>
      <c r="F133" s="14"/>
    </row>
    <row r="134" spans="4:6" x14ac:dyDescent="0.2">
      <c r="D134" s="14"/>
      <c r="E134" s="14"/>
      <c r="F134" s="14"/>
    </row>
    <row r="135" spans="4:6" x14ac:dyDescent="0.2">
      <c r="D135" s="14"/>
      <c r="E135" s="14"/>
      <c r="F135" s="14"/>
    </row>
    <row r="136" spans="4:6" x14ac:dyDescent="0.2">
      <c r="D136" s="14"/>
      <c r="E136" s="14"/>
      <c r="F136" s="14"/>
    </row>
    <row r="137" spans="4:6" x14ac:dyDescent="0.2">
      <c r="D137" s="14"/>
      <c r="E137" s="14"/>
      <c r="F137" s="14"/>
    </row>
    <row r="138" spans="4:6" x14ac:dyDescent="0.2">
      <c r="D138" s="14"/>
      <c r="E138" s="14"/>
      <c r="F138" s="14"/>
    </row>
    <row r="139" spans="4:6" x14ac:dyDescent="0.2">
      <c r="D139" s="14"/>
      <c r="E139" s="14"/>
      <c r="F139" s="14"/>
    </row>
    <row r="140" spans="4:6" x14ac:dyDescent="0.2">
      <c r="D140" s="14"/>
      <c r="E140" s="14"/>
      <c r="F140" s="14"/>
    </row>
    <row r="141" spans="4:6" x14ac:dyDescent="0.2">
      <c r="D141" s="14"/>
      <c r="E141" s="14"/>
      <c r="F141" s="14"/>
    </row>
    <row r="142" spans="4:6" x14ac:dyDescent="0.2">
      <c r="D142" s="14"/>
      <c r="E142" s="14"/>
      <c r="F142" s="14"/>
    </row>
    <row r="143" spans="4:6" x14ac:dyDescent="0.2">
      <c r="D143" s="14"/>
      <c r="E143" s="14"/>
      <c r="F143" s="14"/>
    </row>
    <row r="144" spans="4:6" x14ac:dyDescent="0.2">
      <c r="D144" s="14"/>
      <c r="E144" s="14"/>
      <c r="F144" s="14"/>
    </row>
    <row r="145" spans="4:6" x14ac:dyDescent="0.2">
      <c r="D145" s="14"/>
      <c r="E145" s="14"/>
      <c r="F145" s="14"/>
    </row>
    <row r="146" spans="4:6" x14ac:dyDescent="0.2">
      <c r="D146" s="14"/>
      <c r="E146" s="14"/>
      <c r="F146" s="14"/>
    </row>
    <row r="147" spans="4:6" x14ac:dyDescent="0.2">
      <c r="D147" s="14"/>
      <c r="E147" s="14"/>
      <c r="F147" s="14"/>
    </row>
    <row r="148" spans="4:6" x14ac:dyDescent="0.2">
      <c r="D148" s="14"/>
      <c r="E148" s="14"/>
      <c r="F148" s="14"/>
    </row>
    <row r="149" spans="4:6" x14ac:dyDescent="0.2">
      <c r="D149" s="14"/>
      <c r="E149" s="14"/>
      <c r="F149" s="14"/>
    </row>
    <row r="150" spans="4:6" x14ac:dyDescent="0.2">
      <c r="D150" s="14"/>
      <c r="E150" s="14"/>
      <c r="F150" s="14"/>
    </row>
    <row r="151" spans="4:6" x14ac:dyDescent="0.2">
      <c r="D151" s="14"/>
      <c r="E151" s="14"/>
      <c r="F151" s="14"/>
    </row>
    <row r="152" spans="4:6" x14ac:dyDescent="0.2">
      <c r="D152" s="14"/>
      <c r="E152" s="14"/>
      <c r="F152" s="14"/>
    </row>
    <row r="153" spans="4:6" x14ac:dyDescent="0.2">
      <c r="D153" s="14"/>
      <c r="E153" s="14"/>
      <c r="F153" s="14"/>
    </row>
    <row r="154" spans="4:6" x14ac:dyDescent="0.2">
      <c r="D154" s="14"/>
      <c r="E154" s="14"/>
      <c r="F154" s="14"/>
    </row>
    <row r="155" spans="4:6" x14ac:dyDescent="0.2">
      <c r="D155" s="14"/>
      <c r="E155" s="14"/>
      <c r="F155" s="14"/>
    </row>
    <row r="156" spans="4:6" x14ac:dyDescent="0.2">
      <c r="D156" s="14"/>
      <c r="E156" s="14"/>
      <c r="F156" s="14"/>
    </row>
    <row r="157" spans="4:6" x14ac:dyDescent="0.2">
      <c r="D157" s="14"/>
      <c r="E157" s="14"/>
      <c r="F157" s="14"/>
    </row>
    <row r="158" spans="4:6" x14ac:dyDescent="0.2">
      <c r="D158" s="14"/>
      <c r="E158" s="14"/>
      <c r="F158" s="14"/>
    </row>
    <row r="159" spans="4:6" x14ac:dyDescent="0.2">
      <c r="D159" s="14"/>
      <c r="E159" s="14"/>
      <c r="F159" s="14"/>
    </row>
    <row r="160" spans="4:6" x14ac:dyDescent="0.2">
      <c r="D160" s="14"/>
      <c r="E160" s="14"/>
      <c r="F160" s="14"/>
    </row>
    <row r="161" spans="4:6" x14ac:dyDescent="0.2">
      <c r="D161" s="14"/>
      <c r="E161" s="14"/>
      <c r="F161" s="14"/>
    </row>
    <row r="162" spans="4:6" x14ac:dyDescent="0.2">
      <c r="D162" s="14"/>
      <c r="E162" s="14"/>
      <c r="F162" s="14"/>
    </row>
    <row r="163" spans="4:6" x14ac:dyDescent="0.2">
      <c r="D163" s="14"/>
      <c r="E163" s="14"/>
      <c r="F163" s="14"/>
    </row>
    <row r="164" spans="4:6" x14ac:dyDescent="0.2">
      <c r="D164" s="14"/>
      <c r="E164" s="14"/>
      <c r="F164" s="14"/>
    </row>
    <row r="165" spans="4:6" x14ac:dyDescent="0.2">
      <c r="D165" s="14"/>
      <c r="E165" s="14"/>
      <c r="F165" s="14"/>
    </row>
    <row r="166" spans="4:6" x14ac:dyDescent="0.2">
      <c r="D166" s="14"/>
      <c r="E166" s="14"/>
      <c r="F166" s="14"/>
    </row>
    <row r="167" spans="4:6" x14ac:dyDescent="0.2">
      <c r="D167" s="14"/>
      <c r="E167" s="14"/>
      <c r="F167" s="14"/>
    </row>
    <row r="168" spans="4:6" x14ac:dyDescent="0.2">
      <c r="D168" s="14"/>
      <c r="E168" s="14"/>
      <c r="F168" s="14"/>
    </row>
    <row r="169" spans="4:6" x14ac:dyDescent="0.2">
      <c r="D169" s="14"/>
      <c r="E169" s="14"/>
      <c r="F169" s="14"/>
    </row>
    <row r="170" spans="4:6" x14ac:dyDescent="0.2">
      <c r="D170" s="14"/>
      <c r="E170" s="14"/>
      <c r="F170" s="14"/>
    </row>
    <row r="171" spans="4:6" x14ac:dyDescent="0.2">
      <c r="D171" s="14"/>
      <c r="E171" s="14"/>
      <c r="F171" s="14"/>
    </row>
    <row r="172" spans="4:6" x14ac:dyDescent="0.2">
      <c r="D172" s="14"/>
      <c r="E172" s="14"/>
      <c r="F172" s="14"/>
    </row>
    <row r="173" spans="4:6" x14ac:dyDescent="0.2">
      <c r="D173" s="14"/>
      <c r="E173" s="14"/>
      <c r="F173" s="14"/>
    </row>
    <row r="174" spans="4:6" x14ac:dyDescent="0.2">
      <c r="D174" s="14"/>
      <c r="E174" s="14"/>
      <c r="F174" s="14"/>
    </row>
    <row r="175" spans="4:6" x14ac:dyDescent="0.2">
      <c r="D175" s="14"/>
      <c r="E175" s="14"/>
      <c r="F175" s="14"/>
    </row>
    <row r="176" spans="4:6" x14ac:dyDescent="0.2">
      <c r="D176" s="14"/>
      <c r="E176" s="14"/>
      <c r="F176" s="14"/>
    </row>
    <row r="177" spans="4:6" x14ac:dyDescent="0.2">
      <c r="D177" s="14"/>
      <c r="E177" s="14"/>
      <c r="F177" s="14"/>
    </row>
    <row r="178" spans="4:6" x14ac:dyDescent="0.2">
      <c r="D178" s="14"/>
      <c r="E178" s="14"/>
      <c r="F178" s="14"/>
    </row>
    <row r="179" spans="4:6" x14ac:dyDescent="0.2">
      <c r="D179" s="14"/>
      <c r="E179" s="14"/>
      <c r="F179" s="14"/>
    </row>
    <row r="180" spans="4:6" x14ac:dyDescent="0.2">
      <c r="D180" s="14"/>
      <c r="E180" s="14"/>
      <c r="F180" s="14"/>
    </row>
    <row r="181" spans="4:6" x14ac:dyDescent="0.2">
      <c r="D181" s="14"/>
      <c r="E181" s="14"/>
      <c r="F181" s="14"/>
    </row>
    <row r="182" spans="4:6" x14ac:dyDescent="0.2">
      <c r="D182" s="14"/>
      <c r="E182" s="14"/>
      <c r="F182" s="14"/>
    </row>
    <row r="183" spans="4:6" x14ac:dyDescent="0.2">
      <c r="D183" s="14"/>
      <c r="E183" s="14"/>
      <c r="F183" s="14"/>
    </row>
    <row r="184" spans="4:6" x14ac:dyDescent="0.2">
      <c r="D184" s="14"/>
      <c r="E184" s="14"/>
      <c r="F184" s="14"/>
    </row>
    <row r="185" spans="4:6" x14ac:dyDescent="0.2">
      <c r="D185" s="14"/>
      <c r="E185" s="14"/>
      <c r="F185" s="14"/>
    </row>
    <row r="186" spans="4:6" x14ac:dyDescent="0.2">
      <c r="D186" s="14"/>
      <c r="E186" s="14"/>
      <c r="F186" s="14"/>
    </row>
    <row r="187" spans="4:6" x14ac:dyDescent="0.2">
      <c r="D187" s="14"/>
      <c r="E187" s="14"/>
      <c r="F187" s="14"/>
    </row>
    <row r="188" spans="4:6" x14ac:dyDescent="0.2">
      <c r="D188" s="14"/>
      <c r="E188" s="14"/>
      <c r="F188" s="14"/>
    </row>
    <row r="189" spans="4:6" x14ac:dyDescent="0.2">
      <c r="D189" s="14"/>
      <c r="E189" s="14"/>
      <c r="F189" s="14"/>
    </row>
    <row r="190" spans="4:6" x14ac:dyDescent="0.2">
      <c r="D190" s="14"/>
      <c r="E190" s="14"/>
      <c r="F190" s="14"/>
    </row>
    <row r="191" spans="4:6" x14ac:dyDescent="0.2">
      <c r="D191" s="14"/>
      <c r="E191" s="14"/>
      <c r="F191" s="14"/>
    </row>
    <row r="192" spans="4:6" x14ac:dyDescent="0.2">
      <c r="D192" s="14"/>
      <c r="E192" s="14"/>
      <c r="F192" s="14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5708-4E1D-A148-896B-2A070985C88B}">
  <dimension ref="A1:G58"/>
  <sheetViews>
    <sheetView zoomScaleNormal="100" workbookViewId="0">
      <selection activeCell="G33" sqref="G33"/>
    </sheetView>
  </sheetViews>
  <sheetFormatPr baseColWidth="10" defaultRowHeight="16" x14ac:dyDescent="0.2"/>
  <cols>
    <col min="2" max="2" width="22" customWidth="1"/>
    <col min="3" max="3" width="20.6640625" customWidth="1"/>
  </cols>
  <sheetData>
    <row r="1" spans="1:7" ht="19" x14ac:dyDescent="0.2">
      <c r="A1" s="16" t="s">
        <v>115</v>
      </c>
      <c r="B1" s="16"/>
      <c r="C1" s="16"/>
      <c r="D1" s="16"/>
      <c r="E1" s="16"/>
      <c r="F1" s="16"/>
      <c r="G1" s="16"/>
    </row>
    <row r="2" spans="1:7" ht="19" x14ac:dyDescent="0.2">
      <c r="A2" s="16" t="s">
        <v>0</v>
      </c>
      <c r="B2" s="16"/>
      <c r="C2" s="16"/>
      <c r="D2" s="16"/>
      <c r="E2" s="16"/>
      <c r="F2" s="16"/>
      <c r="G2" s="16"/>
    </row>
    <row r="3" spans="1:7" ht="19" x14ac:dyDescent="0.2">
      <c r="A3" s="16" t="s">
        <v>1</v>
      </c>
      <c r="B3" s="16"/>
      <c r="C3" s="16"/>
      <c r="D3" s="16"/>
      <c r="E3" s="16"/>
      <c r="F3" s="16"/>
      <c r="G3" s="16"/>
    </row>
    <row r="5" spans="1:7" x14ac:dyDescent="0.2">
      <c r="A5" s="9" t="s">
        <v>113</v>
      </c>
      <c r="B5" s="9" t="s">
        <v>112</v>
      </c>
    </row>
    <row r="6" spans="1:7" x14ac:dyDescent="0.2">
      <c r="A6" s="9" t="s">
        <v>3</v>
      </c>
      <c r="B6" s="9" t="s">
        <v>31</v>
      </c>
    </row>
    <row r="7" spans="1:7" ht="17" thickBot="1" x14ac:dyDescent="0.25"/>
    <row r="8" spans="1:7" ht="31" thickBot="1" x14ac:dyDescent="0.25">
      <c r="A8" s="1" t="s">
        <v>4</v>
      </c>
      <c r="B8" s="2" t="s">
        <v>5</v>
      </c>
      <c r="C8" s="5" t="s">
        <v>6</v>
      </c>
      <c r="D8" s="6" t="s">
        <v>13</v>
      </c>
      <c r="E8" s="6" t="s">
        <v>14</v>
      </c>
      <c r="F8" s="6" t="s">
        <v>15</v>
      </c>
      <c r="G8" s="6" t="s">
        <v>16</v>
      </c>
    </row>
    <row r="9" spans="1:7" ht="17" thickBot="1" x14ac:dyDescent="0.25">
      <c r="A9" s="11">
        <v>1</v>
      </c>
      <c r="B9" s="12" t="s">
        <v>98</v>
      </c>
      <c r="C9" s="12" t="s">
        <v>99</v>
      </c>
      <c r="D9" s="13">
        <v>6.5</v>
      </c>
      <c r="E9" s="13">
        <v>6.4</v>
      </c>
      <c r="F9" s="13">
        <f>(D9+E9)/2</f>
        <v>6.45</v>
      </c>
      <c r="G9" s="8">
        <f>RANK(F9,F$9:F$13)</f>
        <v>5</v>
      </c>
    </row>
    <row r="10" spans="1:7" ht="17" thickBot="1" x14ac:dyDescent="0.25">
      <c r="A10" s="3">
        <v>2</v>
      </c>
      <c r="B10" s="4" t="s">
        <v>100</v>
      </c>
      <c r="C10" s="4" t="s">
        <v>42</v>
      </c>
      <c r="D10" s="13">
        <v>6.5</v>
      </c>
      <c r="E10" s="13">
        <v>6.8</v>
      </c>
      <c r="F10" s="13">
        <f t="shared" ref="F10:F13" si="0">(D10+E10)/2</f>
        <v>6.65</v>
      </c>
      <c r="G10" s="8">
        <f>RANK(F10,F$9:F$13)</f>
        <v>4</v>
      </c>
    </row>
    <row r="11" spans="1:7" ht="17" thickBot="1" x14ac:dyDescent="0.25">
      <c r="A11" s="3">
        <v>3</v>
      </c>
      <c r="B11" s="4" t="s">
        <v>101</v>
      </c>
      <c r="C11" s="4" t="s">
        <v>42</v>
      </c>
      <c r="D11" s="13">
        <v>8</v>
      </c>
      <c r="E11" s="13">
        <v>8.3000000000000007</v>
      </c>
      <c r="F11" s="13">
        <f t="shared" si="0"/>
        <v>8.15</v>
      </c>
      <c r="G11" s="8">
        <f>RANK(F11,F$9:F$13)</f>
        <v>1</v>
      </c>
    </row>
    <row r="12" spans="1:7" ht="17" thickBot="1" x14ac:dyDescent="0.25">
      <c r="A12" s="3">
        <v>4</v>
      </c>
      <c r="B12" s="4" t="s">
        <v>102</v>
      </c>
      <c r="C12" s="4" t="s">
        <v>103</v>
      </c>
      <c r="D12" s="13">
        <v>7</v>
      </c>
      <c r="E12" s="13">
        <v>6.9</v>
      </c>
      <c r="F12" s="13">
        <f t="shared" si="0"/>
        <v>6.95</v>
      </c>
      <c r="G12" s="8">
        <f>RANK(F12,F$9:F$13)</f>
        <v>3</v>
      </c>
    </row>
    <row r="13" spans="1:7" ht="17" thickBot="1" x14ac:dyDescent="0.25">
      <c r="A13" s="3">
        <v>5</v>
      </c>
      <c r="B13" s="4" t="s">
        <v>104</v>
      </c>
      <c r="C13" s="4" t="s">
        <v>96</v>
      </c>
      <c r="D13" s="13">
        <v>8</v>
      </c>
      <c r="E13" s="13">
        <v>8</v>
      </c>
      <c r="F13" s="13">
        <f t="shared" si="0"/>
        <v>8</v>
      </c>
      <c r="G13" s="8">
        <f>RANK(F13,F$9:F$13)</f>
        <v>2</v>
      </c>
    </row>
    <row r="14" spans="1:7" x14ac:dyDescent="0.2">
      <c r="D14" s="14"/>
      <c r="E14" s="14"/>
      <c r="F14" s="14"/>
    </row>
    <row r="15" spans="1:7" x14ac:dyDescent="0.2">
      <c r="D15" s="14"/>
      <c r="E15" s="14"/>
      <c r="F15" s="14"/>
    </row>
    <row r="16" spans="1:7" x14ac:dyDescent="0.2">
      <c r="A16" s="9" t="s">
        <v>113</v>
      </c>
      <c r="B16" s="9" t="s">
        <v>112</v>
      </c>
      <c r="D16" s="14"/>
      <c r="E16" s="14"/>
      <c r="F16" s="14"/>
    </row>
    <row r="17" spans="1:7" x14ac:dyDescent="0.2">
      <c r="A17" s="9" t="s">
        <v>3</v>
      </c>
      <c r="B17" s="9" t="s">
        <v>19</v>
      </c>
      <c r="D17" s="14"/>
      <c r="E17" s="14"/>
      <c r="F17" s="14"/>
    </row>
    <row r="18" spans="1:7" ht="17" thickBot="1" x14ac:dyDescent="0.25">
      <c r="D18" s="14"/>
      <c r="E18" s="14"/>
      <c r="F18" s="14"/>
    </row>
    <row r="19" spans="1:7" ht="31" thickBot="1" x14ac:dyDescent="0.25">
      <c r="A19" s="1" t="s">
        <v>4</v>
      </c>
      <c r="B19" s="2" t="s">
        <v>5</v>
      </c>
      <c r="C19" s="5" t="s">
        <v>6</v>
      </c>
      <c r="D19" s="15" t="s">
        <v>13</v>
      </c>
      <c r="E19" s="15" t="s">
        <v>14</v>
      </c>
      <c r="F19" s="15" t="s">
        <v>15</v>
      </c>
      <c r="G19" s="6" t="s">
        <v>16</v>
      </c>
    </row>
    <row r="20" spans="1:7" ht="17" thickBot="1" x14ac:dyDescent="0.25">
      <c r="A20" s="3">
        <v>1</v>
      </c>
      <c r="B20" s="4" t="s">
        <v>107</v>
      </c>
      <c r="C20" s="4" t="s">
        <v>46</v>
      </c>
      <c r="D20" s="13">
        <v>7.8</v>
      </c>
      <c r="E20" s="13">
        <v>7.7</v>
      </c>
      <c r="F20" s="13">
        <f t="shared" ref="F20" si="1">(D20+E20)/2</f>
        <v>7.75</v>
      </c>
      <c r="G20" s="8">
        <f>RANK(F20,F$20:F$20)</f>
        <v>1</v>
      </c>
    </row>
    <row r="21" spans="1:7" x14ac:dyDescent="0.2">
      <c r="D21" s="14"/>
      <c r="E21" s="14"/>
      <c r="F21" s="14"/>
    </row>
    <row r="22" spans="1:7" x14ac:dyDescent="0.2">
      <c r="D22" s="14"/>
      <c r="E22" s="14"/>
      <c r="F22" s="14"/>
    </row>
    <row r="23" spans="1:7" x14ac:dyDescent="0.2">
      <c r="A23" s="9" t="s">
        <v>113</v>
      </c>
      <c r="B23" s="9" t="s">
        <v>112</v>
      </c>
      <c r="D23" s="14"/>
      <c r="E23" s="14"/>
      <c r="F23" s="14"/>
    </row>
    <row r="24" spans="1:7" x14ac:dyDescent="0.2">
      <c r="A24" s="9" t="s">
        <v>3</v>
      </c>
      <c r="B24" s="9" t="s">
        <v>20</v>
      </c>
      <c r="D24" s="14"/>
      <c r="E24" s="14"/>
      <c r="F24" s="14"/>
    </row>
    <row r="25" spans="1:7" ht="17" thickBot="1" x14ac:dyDescent="0.25">
      <c r="D25" s="14"/>
      <c r="E25" s="14"/>
      <c r="F25" s="14"/>
    </row>
    <row r="26" spans="1:7" ht="31" thickBot="1" x14ac:dyDescent="0.25">
      <c r="A26" s="1" t="s">
        <v>4</v>
      </c>
      <c r="B26" s="2" t="s">
        <v>5</v>
      </c>
      <c r="C26" s="5" t="s">
        <v>6</v>
      </c>
      <c r="D26" s="15" t="s">
        <v>13</v>
      </c>
      <c r="E26" s="15" t="s">
        <v>14</v>
      </c>
      <c r="F26" s="15" t="s">
        <v>15</v>
      </c>
      <c r="G26" s="6" t="s">
        <v>16</v>
      </c>
    </row>
    <row r="27" spans="1:7" ht="17" thickBot="1" x14ac:dyDescent="0.25">
      <c r="A27" s="3">
        <v>1</v>
      </c>
      <c r="B27" s="4" t="s">
        <v>107</v>
      </c>
      <c r="C27" s="4" t="s">
        <v>46</v>
      </c>
      <c r="D27" s="13">
        <v>6</v>
      </c>
      <c r="E27" s="13">
        <v>6.1</v>
      </c>
      <c r="F27" s="13">
        <f t="shared" ref="F27" si="2">(D27+E27)/2</f>
        <v>6.05</v>
      </c>
      <c r="G27" s="8">
        <f>RANK(F27,F$27:F$27)</f>
        <v>1</v>
      </c>
    </row>
    <row r="28" spans="1:7" x14ac:dyDescent="0.2">
      <c r="D28" s="14"/>
      <c r="E28" s="14"/>
      <c r="F28" s="14"/>
    </row>
    <row r="29" spans="1:7" x14ac:dyDescent="0.2">
      <c r="D29" s="14"/>
      <c r="E29" s="14"/>
      <c r="F29" s="14"/>
    </row>
    <row r="30" spans="1:7" x14ac:dyDescent="0.2">
      <c r="A30" s="9" t="s">
        <v>113</v>
      </c>
      <c r="B30" s="9" t="s">
        <v>112</v>
      </c>
      <c r="D30" s="14"/>
      <c r="E30" s="14"/>
      <c r="F30" s="14"/>
    </row>
    <row r="31" spans="1:7" x14ac:dyDescent="0.2">
      <c r="A31" s="9" t="s">
        <v>3</v>
      </c>
      <c r="B31" s="9" t="s">
        <v>40</v>
      </c>
      <c r="D31" s="14"/>
      <c r="E31" s="14"/>
      <c r="F31" s="14"/>
    </row>
    <row r="32" spans="1:7" ht="17" thickBot="1" x14ac:dyDescent="0.25">
      <c r="D32" s="14"/>
      <c r="E32" s="14"/>
      <c r="F32" s="14"/>
    </row>
    <row r="33" spans="1:7" ht="31" thickBot="1" x14ac:dyDescent="0.25">
      <c r="A33" s="1" t="s">
        <v>4</v>
      </c>
      <c r="B33" s="2" t="s">
        <v>5</v>
      </c>
      <c r="C33" s="5" t="s">
        <v>6</v>
      </c>
      <c r="D33" s="15" t="s">
        <v>13</v>
      </c>
      <c r="E33" s="15" t="s">
        <v>14</v>
      </c>
      <c r="F33" s="15" t="s">
        <v>15</v>
      </c>
      <c r="G33" s="6" t="s">
        <v>16</v>
      </c>
    </row>
    <row r="34" spans="1:7" ht="17" thickBot="1" x14ac:dyDescent="0.25">
      <c r="A34" s="3">
        <v>1</v>
      </c>
      <c r="B34" s="4" t="s">
        <v>101</v>
      </c>
      <c r="C34" s="4" t="s">
        <v>42</v>
      </c>
      <c r="D34" s="13">
        <v>6.3</v>
      </c>
      <c r="E34" s="13">
        <v>6</v>
      </c>
      <c r="F34" s="13">
        <f t="shared" ref="F34:F36" si="3">(D34+E34)/2</f>
        <v>6.15</v>
      </c>
      <c r="G34" s="8">
        <f>RANK(F34,F$34:F$36)</f>
        <v>2</v>
      </c>
    </row>
    <row r="35" spans="1:7" ht="17" thickBot="1" x14ac:dyDescent="0.25">
      <c r="A35" s="3">
        <v>2</v>
      </c>
      <c r="B35" s="4" t="s">
        <v>105</v>
      </c>
      <c r="C35" s="4" t="s">
        <v>46</v>
      </c>
      <c r="D35" s="13">
        <v>6</v>
      </c>
      <c r="E35" s="13">
        <v>5.9</v>
      </c>
      <c r="F35" s="13">
        <f t="shared" si="3"/>
        <v>5.95</v>
      </c>
      <c r="G35" s="8">
        <f>RANK(F35,F$34:F$36)</f>
        <v>3</v>
      </c>
    </row>
    <row r="36" spans="1:7" ht="17" thickBot="1" x14ac:dyDescent="0.25">
      <c r="A36" s="3">
        <v>3</v>
      </c>
      <c r="B36" s="4" t="s">
        <v>106</v>
      </c>
      <c r="C36" s="4" t="s">
        <v>46</v>
      </c>
      <c r="D36" s="13">
        <v>6.5</v>
      </c>
      <c r="E36" s="13">
        <v>6.4</v>
      </c>
      <c r="F36" s="13">
        <f t="shared" si="3"/>
        <v>6.45</v>
      </c>
      <c r="G36" s="8">
        <f>RANK(F36,F$34:F$36)</f>
        <v>1</v>
      </c>
    </row>
    <row r="37" spans="1:7" x14ac:dyDescent="0.2">
      <c r="D37" s="14"/>
      <c r="E37" s="14"/>
      <c r="F37" s="14"/>
    </row>
    <row r="38" spans="1:7" x14ac:dyDescent="0.2">
      <c r="D38" s="14"/>
      <c r="E38" s="14"/>
      <c r="F38" s="14"/>
    </row>
    <row r="39" spans="1:7" x14ac:dyDescent="0.2">
      <c r="A39" s="9" t="s">
        <v>113</v>
      </c>
      <c r="B39" s="9" t="s">
        <v>112</v>
      </c>
      <c r="D39" s="14"/>
      <c r="E39" s="14"/>
      <c r="F39" s="14"/>
    </row>
    <row r="40" spans="1:7" x14ac:dyDescent="0.2">
      <c r="A40" s="9" t="s">
        <v>3</v>
      </c>
      <c r="B40" s="9" t="s">
        <v>21</v>
      </c>
      <c r="D40" s="14"/>
      <c r="E40" s="14"/>
      <c r="F40" s="14"/>
    </row>
    <row r="41" spans="1:7" ht="17" thickBot="1" x14ac:dyDescent="0.25">
      <c r="D41" s="14"/>
      <c r="E41" s="14"/>
      <c r="F41" s="14"/>
    </row>
    <row r="42" spans="1:7" ht="31" thickBot="1" x14ac:dyDescent="0.25">
      <c r="A42" s="1" t="s">
        <v>4</v>
      </c>
      <c r="B42" s="2" t="s">
        <v>5</v>
      </c>
      <c r="C42" s="5" t="s">
        <v>6</v>
      </c>
      <c r="D42" s="15" t="s">
        <v>13</v>
      </c>
      <c r="E42" s="15" t="s">
        <v>14</v>
      </c>
      <c r="F42" s="15" t="s">
        <v>15</v>
      </c>
      <c r="G42" s="6" t="s">
        <v>16</v>
      </c>
    </row>
    <row r="43" spans="1:7" ht="17" thickBot="1" x14ac:dyDescent="0.25">
      <c r="A43" s="11">
        <v>1</v>
      </c>
      <c r="B43" s="12" t="s">
        <v>98</v>
      </c>
      <c r="C43" s="12" t="s">
        <v>99</v>
      </c>
      <c r="D43" s="13">
        <v>5.8</v>
      </c>
      <c r="E43" s="13">
        <v>6</v>
      </c>
      <c r="F43" s="13">
        <f>(D43+E43)/2</f>
        <v>5.9</v>
      </c>
      <c r="G43" s="8">
        <f>RANK(F43,F$43:F$46)</f>
        <v>3</v>
      </c>
    </row>
    <row r="44" spans="1:7" ht="17" thickBot="1" x14ac:dyDescent="0.25">
      <c r="A44" s="3">
        <v>2</v>
      </c>
      <c r="B44" s="4" t="s">
        <v>100</v>
      </c>
      <c r="C44" s="4" t="s">
        <v>42</v>
      </c>
      <c r="D44" s="13">
        <v>4.2</v>
      </c>
      <c r="E44" s="13">
        <v>4.5</v>
      </c>
      <c r="F44" s="13">
        <f t="shared" ref="F44:F45" si="4">(D44+E44)/2</f>
        <v>4.3499999999999996</v>
      </c>
      <c r="G44" s="8">
        <f>RANK(F44,F$43:F$46)</f>
        <v>4</v>
      </c>
    </row>
    <row r="45" spans="1:7" ht="17" thickBot="1" x14ac:dyDescent="0.25">
      <c r="A45" s="3">
        <v>3</v>
      </c>
      <c r="B45" s="4" t="s">
        <v>106</v>
      </c>
      <c r="C45" s="4" t="s">
        <v>46</v>
      </c>
      <c r="D45" s="13">
        <v>6.2</v>
      </c>
      <c r="E45" s="13">
        <v>6.1</v>
      </c>
      <c r="F45" s="13">
        <f t="shared" si="4"/>
        <v>6.15</v>
      </c>
      <c r="G45" s="8">
        <f>RANK(F45,F$43:F$46)</f>
        <v>2</v>
      </c>
    </row>
    <row r="46" spans="1:7" ht="17" thickBot="1" x14ac:dyDescent="0.25">
      <c r="A46" s="3">
        <v>4</v>
      </c>
      <c r="B46" s="4" t="s">
        <v>111</v>
      </c>
      <c r="C46" s="4" t="s">
        <v>10</v>
      </c>
      <c r="D46" s="13">
        <v>6.6</v>
      </c>
      <c r="E46" s="13">
        <v>6.6</v>
      </c>
      <c r="F46" s="13">
        <f t="shared" ref="F46" si="5">(D46+E46)/2</f>
        <v>6.6</v>
      </c>
      <c r="G46" s="8">
        <f>RANK(F46,F$43:F$46)</f>
        <v>1</v>
      </c>
    </row>
    <row r="47" spans="1:7" x14ac:dyDescent="0.2">
      <c r="D47" s="14"/>
      <c r="E47" s="14"/>
      <c r="F47" s="14"/>
    </row>
    <row r="48" spans="1:7" x14ac:dyDescent="0.2">
      <c r="D48" s="14"/>
      <c r="E48" s="14"/>
      <c r="F48" s="14"/>
    </row>
    <row r="49" spans="1:7" x14ac:dyDescent="0.2">
      <c r="A49" s="9" t="s">
        <v>113</v>
      </c>
      <c r="B49" s="9" t="s">
        <v>112</v>
      </c>
      <c r="D49" s="14"/>
      <c r="E49" s="14"/>
      <c r="F49" s="14"/>
    </row>
    <row r="50" spans="1:7" x14ac:dyDescent="0.2">
      <c r="A50" s="9" t="s">
        <v>3</v>
      </c>
      <c r="B50" s="9" t="s">
        <v>22</v>
      </c>
      <c r="D50" s="14"/>
      <c r="E50" s="14"/>
      <c r="F50" s="14"/>
    </row>
    <row r="51" spans="1:7" ht="17" thickBot="1" x14ac:dyDescent="0.25">
      <c r="D51" s="14"/>
      <c r="E51" s="14"/>
      <c r="F51" s="14"/>
    </row>
    <row r="52" spans="1:7" ht="31" thickBot="1" x14ac:dyDescent="0.25">
      <c r="A52" s="1" t="s">
        <v>4</v>
      </c>
      <c r="B52" s="2" t="s">
        <v>5</v>
      </c>
      <c r="C52" s="5" t="s">
        <v>6</v>
      </c>
      <c r="D52" s="15" t="s">
        <v>13</v>
      </c>
      <c r="E52" s="15" t="s">
        <v>14</v>
      </c>
      <c r="F52" s="15" t="s">
        <v>15</v>
      </c>
      <c r="G52" s="6" t="s">
        <v>16</v>
      </c>
    </row>
    <row r="53" spans="1:7" ht="17" thickBot="1" x14ac:dyDescent="0.25">
      <c r="A53" s="3">
        <v>1</v>
      </c>
      <c r="B53" s="4" t="s">
        <v>105</v>
      </c>
      <c r="C53" s="4" t="s">
        <v>46</v>
      </c>
      <c r="D53" s="13">
        <v>7.2</v>
      </c>
      <c r="E53" s="13">
        <v>7.5</v>
      </c>
      <c r="F53" s="13">
        <f t="shared" ref="F53:F55" si="6">(D53+E53)/2</f>
        <v>7.35</v>
      </c>
      <c r="G53" s="8">
        <f>RANK(F53,F$53:F$58)</f>
        <v>5</v>
      </c>
    </row>
    <row r="54" spans="1:7" ht="17" thickBot="1" x14ac:dyDescent="0.25">
      <c r="A54" s="3">
        <v>2</v>
      </c>
      <c r="B54" s="4" t="s">
        <v>106</v>
      </c>
      <c r="C54" s="4" t="s">
        <v>46</v>
      </c>
      <c r="D54" s="13">
        <v>8.3000000000000007</v>
      </c>
      <c r="E54" s="13">
        <v>8.3000000000000007</v>
      </c>
      <c r="F54" s="13">
        <f t="shared" si="6"/>
        <v>8.3000000000000007</v>
      </c>
      <c r="G54" s="8">
        <f>RANK(F54,F$53:F$58)</f>
        <v>1</v>
      </c>
    </row>
    <row r="55" spans="1:7" ht="17" thickBot="1" x14ac:dyDescent="0.25">
      <c r="A55" s="3">
        <v>3</v>
      </c>
      <c r="B55" s="4" t="s">
        <v>107</v>
      </c>
      <c r="C55" s="4" t="s">
        <v>46</v>
      </c>
      <c r="D55" s="13">
        <v>7.6</v>
      </c>
      <c r="E55" s="13">
        <v>7.5</v>
      </c>
      <c r="F55" s="13">
        <f t="shared" si="6"/>
        <v>7.55</v>
      </c>
      <c r="G55" s="8">
        <f>RANK(F55,F$53:F$58)</f>
        <v>4</v>
      </c>
    </row>
    <row r="56" spans="1:7" ht="17" thickBot="1" x14ac:dyDescent="0.25">
      <c r="A56" s="3">
        <v>4</v>
      </c>
      <c r="B56" s="4" t="s">
        <v>108</v>
      </c>
      <c r="C56" s="4" t="s">
        <v>24</v>
      </c>
      <c r="D56" s="13">
        <v>8.1999999999999993</v>
      </c>
      <c r="E56" s="13">
        <v>8.3000000000000007</v>
      </c>
      <c r="F56" s="13">
        <f>(D56+E56)/2</f>
        <v>8.25</v>
      </c>
      <c r="G56" s="8">
        <f>RANK(F56,F$53:F$58)</f>
        <v>2</v>
      </c>
    </row>
    <row r="57" spans="1:7" ht="17" thickBot="1" x14ac:dyDescent="0.25">
      <c r="A57" s="3">
        <v>5</v>
      </c>
      <c r="B57" s="4" t="s">
        <v>109</v>
      </c>
      <c r="C57" s="4" t="s">
        <v>110</v>
      </c>
      <c r="D57" s="13">
        <v>8.3000000000000007</v>
      </c>
      <c r="E57" s="13">
        <v>8</v>
      </c>
      <c r="F57" s="13">
        <f t="shared" ref="F57:F58" si="7">(D57+E57)/2</f>
        <v>8.15</v>
      </c>
      <c r="G57" s="8">
        <f>RANK(F57,F$53:F$58)</f>
        <v>3</v>
      </c>
    </row>
    <row r="58" spans="1:7" ht="17" thickBot="1" x14ac:dyDescent="0.25">
      <c r="A58" s="3">
        <v>6</v>
      </c>
      <c r="B58" s="4" t="s">
        <v>111</v>
      </c>
      <c r="C58" s="4" t="s">
        <v>10</v>
      </c>
      <c r="D58" s="13">
        <v>6</v>
      </c>
      <c r="E58" s="13">
        <v>5.8</v>
      </c>
      <c r="F58" s="13">
        <f t="shared" si="7"/>
        <v>5.9</v>
      </c>
      <c r="G58" s="8">
        <f>RANK(F58,F$53:F$58)</f>
        <v>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80A59-B8D3-C54F-8C8C-D88C9C130A6A}">
  <dimension ref="A1:J32"/>
  <sheetViews>
    <sheetView zoomScaleNormal="100" workbookViewId="0">
      <selection activeCell="F13" sqref="F13"/>
    </sheetView>
  </sheetViews>
  <sheetFormatPr baseColWidth="10" defaultRowHeight="16" x14ac:dyDescent="0.2"/>
  <cols>
    <col min="2" max="2" width="22.6640625" customWidth="1"/>
    <col min="3" max="3" width="22" customWidth="1"/>
    <col min="6" max="6" width="13.1640625" customWidth="1"/>
  </cols>
  <sheetData>
    <row r="1" spans="1:10" ht="19" x14ac:dyDescent="0.2">
      <c r="A1" s="16" t="s">
        <v>115</v>
      </c>
      <c r="B1" s="16"/>
      <c r="C1" s="16"/>
      <c r="D1" s="16"/>
      <c r="E1" s="16"/>
      <c r="F1" s="16"/>
      <c r="G1" s="16"/>
      <c r="H1" s="10"/>
      <c r="I1" s="10"/>
      <c r="J1" s="10"/>
    </row>
    <row r="2" spans="1:10" ht="19" x14ac:dyDescent="0.2">
      <c r="A2" s="16" t="s">
        <v>0</v>
      </c>
      <c r="B2" s="16"/>
      <c r="C2" s="16"/>
      <c r="D2" s="16"/>
      <c r="E2" s="16"/>
      <c r="F2" s="16"/>
      <c r="G2" s="16"/>
      <c r="H2" s="10"/>
      <c r="I2" s="10"/>
      <c r="J2" s="10"/>
    </row>
    <row r="3" spans="1:10" ht="19" x14ac:dyDescent="0.2">
      <c r="A3" s="16" t="s">
        <v>1</v>
      </c>
      <c r="B3" s="16"/>
      <c r="C3" s="16"/>
      <c r="D3" s="16"/>
      <c r="E3" s="16"/>
      <c r="F3" s="16"/>
      <c r="G3" s="16"/>
      <c r="H3" s="10"/>
      <c r="I3" s="10"/>
      <c r="J3" s="10"/>
    </row>
    <row r="5" spans="1:10" x14ac:dyDescent="0.2">
      <c r="A5" s="9" t="s">
        <v>113</v>
      </c>
      <c r="B5" s="9" t="s">
        <v>17</v>
      </c>
    </row>
    <row r="6" spans="1:10" x14ac:dyDescent="0.2">
      <c r="A6" s="9" t="s">
        <v>3</v>
      </c>
      <c r="B6" s="9" t="s">
        <v>19</v>
      </c>
    </row>
    <row r="7" spans="1:10" ht="17" thickBot="1" x14ac:dyDescent="0.25"/>
    <row r="8" spans="1:10" ht="17" thickBot="1" x14ac:dyDescent="0.25">
      <c r="A8" s="1" t="s">
        <v>4</v>
      </c>
      <c r="B8" s="2" t="s">
        <v>5</v>
      </c>
      <c r="C8" s="5" t="s">
        <v>6</v>
      </c>
      <c r="D8" s="6" t="s">
        <v>13</v>
      </c>
      <c r="E8" s="6" t="s">
        <v>14</v>
      </c>
      <c r="F8" s="6" t="s">
        <v>15</v>
      </c>
      <c r="G8" s="6" t="s">
        <v>16</v>
      </c>
    </row>
    <row r="9" spans="1:10" ht="17" thickBot="1" x14ac:dyDescent="0.25">
      <c r="A9" s="3">
        <v>1</v>
      </c>
      <c r="B9" s="4" t="s">
        <v>11</v>
      </c>
      <c r="C9" s="7" t="s">
        <v>12</v>
      </c>
      <c r="D9" s="13">
        <v>6</v>
      </c>
      <c r="E9" s="13">
        <v>6</v>
      </c>
      <c r="F9" s="13">
        <f t="shared" ref="F9" si="0">(D9+E9)/2</f>
        <v>6</v>
      </c>
      <c r="G9" s="8">
        <v>1</v>
      </c>
    </row>
    <row r="10" spans="1:10" x14ac:dyDescent="0.2">
      <c r="D10" s="14"/>
      <c r="E10" s="14"/>
      <c r="F10" s="14"/>
    </row>
    <row r="11" spans="1:10" x14ac:dyDescent="0.2">
      <c r="D11" s="14"/>
      <c r="E11" s="14"/>
      <c r="F11" s="14"/>
    </row>
    <row r="12" spans="1:10" x14ac:dyDescent="0.2">
      <c r="A12" s="9" t="s">
        <v>113</v>
      </c>
      <c r="B12" s="9" t="s">
        <v>17</v>
      </c>
      <c r="D12" s="14"/>
      <c r="E12" s="14"/>
      <c r="F12" s="14"/>
    </row>
    <row r="13" spans="1:10" x14ac:dyDescent="0.2">
      <c r="A13" s="9" t="s">
        <v>3</v>
      </c>
      <c r="B13" s="9" t="s">
        <v>20</v>
      </c>
      <c r="D13" s="14"/>
      <c r="E13" s="14"/>
      <c r="F13" s="14"/>
    </row>
    <row r="14" spans="1:10" ht="17" thickBot="1" x14ac:dyDescent="0.25">
      <c r="D14" s="14"/>
      <c r="E14" s="14"/>
      <c r="F14" s="14"/>
    </row>
    <row r="15" spans="1:10" ht="17" thickBot="1" x14ac:dyDescent="0.25">
      <c r="A15" s="1" t="s">
        <v>4</v>
      </c>
      <c r="B15" s="2" t="s">
        <v>5</v>
      </c>
      <c r="C15" s="5" t="s">
        <v>6</v>
      </c>
      <c r="D15" s="15" t="s">
        <v>13</v>
      </c>
      <c r="E15" s="15" t="s">
        <v>14</v>
      </c>
      <c r="F15" s="15" t="s">
        <v>15</v>
      </c>
      <c r="G15" s="6" t="s">
        <v>16</v>
      </c>
    </row>
    <row r="16" spans="1:10" ht="17" thickBot="1" x14ac:dyDescent="0.25">
      <c r="A16" s="3">
        <v>1</v>
      </c>
      <c r="B16" s="4" t="s">
        <v>7</v>
      </c>
      <c r="C16" s="7" t="s">
        <v>8</v>
      </c>
      <c r="D16" s="13">
        <v>6.4</v>
      </c>
      <c r="E16" s="13">
        <v>6.2</v>
      </c>
      <c r="F16" s="13">
        <f>(D16+E16)/2</f>
        <v>6.3000000000000007</v>
      </c>
      <c r="G16" s="8">
        <v>1</v>
      </c>
    </row>
    <row r="17" spans="1:7" x14ac:dyDescent="0.2">
      <c r="D17" s="14"/>
      <c r="E17" s="14"/>
      <c r="F17" s="14"/>
    </row>
    <row r="18" spans="1:7" x14ac:dyDescent="0.2">
      <c r="D18" s="14"/>
      <c r="E18" s="14"/>
      <c r="F18" s="14"/>
    </row>
    <row r="19" spans="1:7" x14ac:dyDescent="0.2">
      <c r="A19" s="9" t="s">
        <v>113</v>
      </c>
      <c r="B19" s="9" t="s">
        <v>17</v>
      </c>
      <c r="D19" s="14"/>
      <c r="E19" s="14"/>
      <c r="F19" s="14"/>
    </row>
    <row r="20" spans="1:7" x14ac:dyDescent="0.2">
      <c r="A20" s="9" t="s">
        <v>3</v>
      </c>
      <c r="B20" s="9" t="s">
        <v>21</v>
      </c>
      <c r="D20" s="14"/>
      <c r="E20" s="14"/>
      <c r="F20" s="14"/>
    </row>
    <row r="21" spans="1:7" ht="17" thickBot="1" x14ac:dyDescent="0.25">
      <c r="D21" s="14"/>
      <c r="E21" s="14"/>
      <c r="F21" s="14"/>
    </row>
    <row r="22" spans="1:7" ht="17" thickBot="1" x14ac:dyDescent="0.25">
      <c r="A22" s="1" t="s">
        <v>4</v>
      </c>
      <c r="B22" s="2" t="s">
        <v>5</v>
      </c>
      <c r="C22" s="5" t="s">
        <v>6</v>
      </c>
      <c r="D22" s="15" t="s">
        <v>13</v>
      </c>
      <c r="E22" s="15" t="s">
        <v>14</v>
      </c>
      <c r="F22" s="15" t="s">
        <v>15</v>
      </c>
      <c r="G22" s="6" t="s">
        <v>16</v>
      </c>
    </row>
    <row r="23" spans="1:7" ht="17" thickBot="1" x14ac:dyDescent="0.25">
      <c r="A23" s="3">
        <v>1</v>
      </c>
      <c r="B23" s="4" t="s">
        <v>9</v>
      </c>
      <c r="C23" s="7" t="s">
        <v>10</v>
      </c>
      <c r="D23" s="13">
        <v>6.6</v>
      </c>
      <c r="E23" s="13">
        <v>6.7</v>
      </c>
      <c r="F23" s="13">
        <f t="shared" ref="F23" si="1">(D23+E23)/2</f>
        <v>6.65</v>
      </c>
      <c r="G23" s="8">
        <v>1</v>
      </c>
    </row>
    <row r="24" spans="1:7" x14ac:dyDescent="0.2">
      <c r="D24" s="14"/>
      <c r="E24" s="14"/>
      <c r="F24" s="14"/>
    </row>
    <row r="25" spans="1:7" x14ac:dyDescent="0.2">
      <c r="D25" s="14"/>
      <c r="E25" s="14"/>
      <c r="F25" s="14"/>
    </row>
    <row r="26" spans="1:7" x14ac:dyDescent="0.2">
      <c r="A26" s="9" t="s">
        <v>113</v>
      </c>
      <c r="B26" s="9" t="s">
        <v>17</v>
      </c>
      <c r="D26" s="14"/>
      <c r="E26" s="14"/>
      <c r="F26" s="14"/>
    </row>
    <row r="27" spans="1:7" x14ac:dyDescent="0.2">
      <c r="A27" s="9" t="s">
        <v>3</v>
      </c>
      <c r="B27" s="9" t="s">
        <v>22</v>
      </c>
      <c r="D27" s="14"/>
      <c r="E27" s="14"/>
      <c r="F27" s="14"/>
    </row>
    <row r="28" spans="1:7" ht="17" thickBot="1" x14ac:dyDescent="0.25">
      <c r="D28" s="14"/>
      <c r="E28" s="14"/>
      <c r="F28" s="14"/>
    </row>
    <row r="29" spans="1:7" ht="17" thickBot="1" x14ac:dyDescent="0.25">
      <c r="A29" s="1" t="s">
        <v>4</v>
      </c>
      <c r="B29" s="2" t="s">
        <v>5</v>
      </c>
      <c r="C29" s="5" t="s">
        <v>6</v>
      </c>
      <c r="D29" s="15" t="s">
        <v>13</v>
      </c>
      <c r="E29" s="15" t="s">
        <v>14</v>
      </c>
      <c r="F29" s="15" t="s">
        <v>15</v>
      </c>
      <c r="G29" s="6" t="s">
        <v>16</v>
      </c>
    </row>
    <row r="30" spans="1:7" ht="17" thickBot="1" x14ac:dyDescent="0.25">
      <c r="A30" s="3">
        <v>1</v>
      </c>
      <c r="B30" s="4" t="s">
        <v>7</v>
      </c>
      <c r="C30" s="7" t="s">
        <v>8</v>
      </c>
      <c r="D30" s="13">
        <v>7.4</v>
      </c>
      <c r="E30" s="13">
        <v>7.2</v>
      </c>
      <c r="F30" s="13">
        <f>(D30+E30)/2</f>
        <v>7.3000000000000007</v>
      </c>
      <c r="G30" s="8">
        <v>2</v>
      </c>
    </row>
    <row r="31" spans="1:7" ht="17" thickBot="1" x14ac:dyDescent="0.25">
      <c r="A31" s="3">
        <v>2</v>
      </c>
      <c r="B31" s="4" t="s">
        <v>9</v>
      </c>
      <c r="C31" s="7" t="s">
        <v>10</v>
      </c>
      <c r="D31" s="13">
        <v>7.5</v>
      </c>
      <c r="E31" s="13">
        <v>7.5</v>
      </c>
      <c r="F31" s="13">
        <f t="shared" ref="F31:F32" si="2">(D31+E31)/2</f>
        <v>7.5</v>
      </c>
      <c r="G31" s="8">
        <v>1</v>
      </c>
    </row>
    <row r="32" spans="1:7" ht="17" thickBot="1" x14ac:dyDescent="0.25">
      <c r="A32" s="3">
        <v>3</v>
      </c>
      <c r="B32" s="4" t="s">
        <v>11</v>
      </c>
      <c r="C32" s="7" t="s">
        <v>12</v>
      </c>
      <c r="D32" s="13">
        <v>6.8</v>
      </c>
      <c r="E32" s="13">
        <v>7.1</v>
      </c>
      <c r="F32" s="13">
        <f t="shared" si="2"/>
        <v>6.9499999999999993</v>
      </c>
      <c r="G32" s="8">
        <v>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582D-C0AA-E24E-B68E-B760E2C1E0B7}">
  <dimension ref="A1:G48"/>
  <sheetViews>
    <sheetView zoomScale="95" workbookViewId="0">
      <selection activeCell="E14" sqref="E14"/>
    </sheetView>
  </sheetViews>
  <sheetFormatPr baseColWidth="10" defaultRowHeight="16" x14ac:dyDescent="0.2"/>
  <cols>
    <col min="1" max="1" width="11" bestFit="1" customWidth="1"/>
    <col min="2" max="2" width="23.33203125" customWidth="1"/>
    <col min="3" max="3" width="24.6640625" customWidth="1"/>
    <col min="6" max="6" width="12.5" customWidth="1"/>
  </cols>
  <sheetData>
    <row r="1" spans="1:7" ht="16" customHeight="1" x14ac:dyDescent="0.2">
      <c r="A1" s="17" t="s">
        <v>115</v>
      </c>
      <c r="B1" s="17"/>
      <c r="C1" s="17"/>
      <c r="D1" s="17"/>
      <c r="E1" s="17"/>
      <c r="F1" s="17"/>
      <c r="G1" s="17"/>
    </row>
    <row r="2" spans="1:7" ht="19" x14ac:dyDescent="0.2">
      <c r="A2" s="17" t="s">
        <v>0</v>
      </c>
      <c r="B2" s="17"/>
      <c r="C2" s="17"/>
      <c r="D2" s="17"/>
      <c r="E2" s="17"/>
      <c r="F2" s="17"/>
      <c r="G2" s="17"/>
    </row>
    <row r="3" spans="1:7" ht="19" x14ac:dyDescent="0.2">
      <c r="A3" s="17" t="s">
        <v>1</v>
      </c>
      <c r="B3" s="17"/>
      <c r="C3" s="17"/>
      <c r="D3" s="17"/>
      <c r="E3" s="17"/>
      <c r="F3" s="17"/>
      <c r="G3" s="17"/>
    </row>
    <row r="5" spans="1:7" x14ac:dyDescent="0.2">
      <c r="A5" s="9" t="s">
        <v>113</v>
      </c>
      <c r="B5" s="9" t="s">
        <v>18</v>
      </c>
    </row>
    <row r="6" spans="1:7" x14ac:dyDescent="0.2">
      <c r="A6" s="9" t="s">
        <v>3</v>
      </c>
      <c r="B6" s="9" t="s">
        <v>31</v>
      </c>
    </row>
    <row r="7" spans="1:7" ht="17" thickBot="1" x14ac:dyDescent="0.25"/>
    <row r="8" spans="1:7" ht="17" thickBot="1" x14ac:dyDescent="0.25">
      <c r="A8" s="1" t="s">
        <v>4</v>
      </c>
      <c r="B8" s="2" t="s">
        <v>5</v>
      </c>
      <c r="C8" s="5" t="s">
        <v>6</v>
      </c>
      <c r="D8" s="6" t="s">
        <v>13</v>
      </c>
      <c r="E8" s="6" t="s">
        <v>14</v>
      </c>
      <c r="F8" s="6" t="s">
        <v>15</v>
      </c>
      <c r="G8" s="6" t="s">
        <v>16</v>
      </c>
    </row>
    <row r="9" spans="1:7" ht="17" thickBot="1" x14ac:dyDescent="0.25">
      <c r="A9" s="3">
        <v>1</v>
      </c>
      <c r="B9" s="4" t="s">
        <v>116</v>
      </c>
      <c r="C9" s="7" t="s">
        <v>28</v>
      </c>
      <c r="D9" s="13">
        <v>11.3</v>
      </c>
      <c r="E9" s="13">
        <v>11.4</v>
      </c>
      <c r="F9" s="13">
        <f t="shared" ref="F9" si="0">(D9+E9)/2</f>
        <v>11.350000000000001</v>
      </c>
      <c r="G9" s="8">
        <v>1</v>
      </c>
    </row>
    <row r="10" spans="1:7" x14ac:dyDescent="0.2">
      <c r="D10" s="14"/>
      <c r="E10" s="14"/>
      <c r="F10" s="14"/>
    </row>
    <row r="11" spans="1:7" x14ac:dyDescent="0.2">
      <c r="D11" s="14"/>
      <c r="E11" s="14"/>
      <c r="F11" s="14"/>
    </row>
    <row r="12" spans="1:7" x14ac:dyDescent="0.2">
      <c r="A12" s="9" t="s">
        <v>113</v>
      </c>
      <c r="B12" s="9" t="s">
        <v>18</v>
      </c>
      <c r="D12" s="14"/>
      <c r="E12" s="14"/>
      <c r="F12" s="14"/>
    </row>
    <row r="13" spans="1:7" x14ac:dyDescent="0.2">
      <c r="A13" s="9" t="s">
        <v>3</v>
      </c>
      <c r="B13" s="9" t="s">
        <v>19</v>
      </c>
      <c r="D13" s="14"/>
      <c r="E13" s="14"/>
      <c r="F13" s="14"/>
    </row>
    <row r="14" spans="1:7" ht="17" thickBot="1" x14ac:dyDescent="0.25">
      <c r="D14" s="14"/>
      <c r="E14" s="14"/>
      <c r="F14" s="14"/>
    </row>
    <row r="15" spans="1:7" ht="17" thickBot="1" x14ac:dyDescent="0.25">
      <c r="A15" s="1" t="s">
        <v>4</v>
      </c>
      <c r="B15" s="2" t="s">
        <v>5</v>
      </c>
      <c r="C15" s="5" t="s">
        <v>6</v>
      </c>
      <c r="D15" s="15" t="s">
        <v>13</v>
      </c>
      <c r="E15" s="15" t="s">
        <v>14</v>
      </c>
      <c r="F15" s="15" t="s">
        <v>15</v>
      </c>
      <c r="G15" s="6" t="s">
        <v>16</v>
      </c>
    </row>
    <row r="16" spans="1:7" ht="17" thickBot="1" x14ac:dyDescent="0.25">
      <c r="A16" s="3">
        <v>1</v>
      </c>
      <c r="B16" s="4" t="s">
        <v>27</v>
      </c>
      <c r="C16" s="4" t="s">
        <v>28</v>
      </c>
      <c r="D16" s="13">
        <v>11.2</v>
      </c>
      <c r="E16" s="13">
        <v>11</v>
      </c>
      <c r="F16" s="13">
        <f t="shared" ref="F16:F17" si="1">(D16+E16)/2</f>
        <v>11.1</v>
      </c>
      <c r="G16" s="8">
        <v>1</v>
      </c>
    </row>
    <row r="17" spans="1:7" ht="17" thickBot="1" x14ac:dyDescent="0.25">
      <c r="A17" s="3">
        <v>2</v>
      </c>
      <c r="B17" s="4" t="s">
        <v>29</v>
      </c>
      <c r="C17" s="7" t="s">
        <v>28</v>
      </c>
      <c r="D17" s="13">
        <v>9.1999999999999993</v>
      </c>
      <c r="E17" s="13">
        <v>9.4</v>
      </c>
      <c r="F17" s="13">
        <f t="shared" si="1"/>
        <v>9.3000000000000007</v>
      </c>
      <c r="G17" s="8">
        <v>2</v>
      </c>
    </row>
    <row r="18" spans="1:7" x14ac:dyDescent="0.2">
      <c r="D18" s="14"/>
      <c r="E18" s="14"/>
      <c r="F18" s="14"/>
    </row>
    <row r="19" spans="1:7" x14ac:dyDescent="0.2">
      <c r="D19" s="14"/>
      <c r="E19" s="14"/>
      <c r="F19" s="14"/>
    </row>
    <row r="20" spans="1:7" x14ac:dyDescent="0.2">
      <c r="A20" s="9" t="s">
        <v>113</v>
      </c>
      <c r="B20" s="9" t="s">
        <v>18</v>
      </c>
      <c r="D20" s="14"/>
      <c r="E20" s="14"/>
      <c r="F20" s="14"/>
    </row>
    <row r="21" spans="1:7" x14ac:dyDescent="0.2">
      <c r="A21" s="9" t="s">
        <v>3</v>
      </c>
      <c r="B21" s="9" t="s">
        <v>20</v>
      </c>
      <c r="D21" s="14"/>
      <c r="E21" s="14"/>
      <c r="F21" s="14"/>
    </row>
    <row r="22" spans="1:7" ht="17" thickBot="1" x14ac:dyDescent="0.25">
      <c r="D22" s="14"/>
      <c r="E22" s="14"/>
      <c r="F22" s="14"/>
    </row>
    <row r="23" spans="1:7" ht="17" thickBot="1" x14ac:dyDescent="0.25">
      <c r="A23" s="1" t="s">
        <v>4</v>
      </c>
      <c r="B23" s="2" t="s">
        <v>5</v>
      </c>
      <c r="C23" s="5" t="s">
        <v>6</v>
      </c>
      <c r="D23" s="15" t="s">
        <v>13</v>
      </c>
      <c r="E23" s="15" t="s">
        <v>14</v>
      </c>
      <c r="F23" s="15" t="s">
        <v>15</v>
      </c>
      <c r="G23" s="6" t="s">
        <v>16</v>
      </c>
    </row>
    <row r="24" spans="1:7" ht="17" thickBot="1" x14ac:dyDescent="0.25">
      <c r="A24" s="11">
        <v>1</v>
      </c>
      <c r="B24" s="12" t="s">
        <v>23</v>
      </c>
      <c r="C24" s="12" t="s">
        <v>24</v>
      </c>
      <c r="D24" s="13">
        <v>10.199999999999999</v>
      </c>
      <c r="E24" s="13">
        <v>10.4</v>
      </c>
      <c r="F24" s="13">
        <f>(D24+E24)/2</f>
        <v>10.3</v>
      </c>
      <c r="G24" s="8">
        <v>4</v>
      </c>
    </row>
    <row r="25" spans="1:7" ht="17" thickBot="1" x14ac:dyDescent="0.25">
      <c r="A25" s="3">
        <v>2</v>
      </c>
      <c r="B25" s="4" t="s">
        <v>25</v>
      </c>
      <c r="C25" s="4" t="s">
        <v>26</v>
      </c>
      <c r="D25" s="13">
        <v>11</v>
      </c>
      <c r="E25" s="13">
        <v>11.2</v>
      </c>
      <c r="F25" s="13">
        <f t="shared" ref="F25:F28" si="2">(D25+E25)/2</f>
        <v>11.1</v>
      </c>
      <c r="G25" s="8">
        <v>2</v>
      </c>
    </row>
    <row r="26" spans="1:7" ht="17" thickBot="1" x14ac:dyDescent="0.25">
      <c r="A26" s="3">
        <v>3</v>
      </c>
      <c r="B26" s="4" t="s">
        <v>27</v>
      </c>
      <c r="C26" s="4" t="s">
        <v>28</v>
      </c>
      <c r="D26" s="13">
        <v>11</v>
      </c>
      <c r="E26" s="13">
        <v>11.3</v>
      </c>
      <c r="F26" s="13">
        <f t="shared" si="2"/>
        <v>11.15</v>
      </c>
      <c r="G26" s="8">
        <v>1</v>
      </c>
    </row>
    <row r="27" spans="1:7" ht="17" thickBot="1" x14ac:dyDescent="0.25">
      <c r="A27" s="3">
        <v>4</v>
      </c>
      <c r="B27" s="4" t="s">
        <v>29</v>
      </c>
      <c r="C27" s="7" t="s">
        <v>28</v>
      </c>
      <c r="D27" s="13">
        <v>10</v>
      </c>
      <c r="E27" s="13">
        <v>10.199999999999999</v>
      </c>
      <c r="F27" s="13">
        <f t="shared" si="2"/>
        <v>10.1</v>
      </c>
      <c r="G27" s="8">
        <v>5</v>
      </c>
    </row>
    <row r="28" spans="1:7" ht="17" thickBot="1" x14ac:dyDescent="0.25">
      <c r="A28" s="3">
        <v>5</v>
      </c>
      <c r="B28" s="4" t="s">
        <v>30</v>
      </c>
      <c r="C28" s="7" t="s">
        <v>24</v>
      </c>
      <c r="D28" s="13">
        <v>10.5</v>
      </c>
      <c r="E28" s="13">
        <v>10.7</v>
      </c>
      <c r="F28" s="13">
        <f t="shared" si="2"/>
        <v>10.6</v>
      </c>
      <c r="G28" s="8">
        <v>3</v>
      </c>
    </row>
    <row r="29" spans="1:7" x14ac:dyDescent="0.2">
      <c r="D29" s="14"/>
      <c r="E29" s="14"/>
      <c r="F29" s="14"/>
    </row>
    <row r="30" spans="1:7" x14ac:dyDescent="0.2">
      <c r="D30" s="14"/>
      <c r="E30" s="14"/>
      <c r="F30" s="14"/>
    </row>
    <row r="31" spans="1:7" x14ac:dyDescent="0.2">
      <c r="A31" s="9" t="s">
        <v>113</v>
      </c>
      <c r="B31" s="9" t="s">
        <v>18</v>
      </c>
      <c r="D31" s="14"/>
      <c r="E31" s="14"/>
      <c r="F31" s="14"/>
    </row>
    <row r="32" spans="1:7" x14ac:dyDescent="0.2">
      <c r="A32" s="9" t="s">
        <v>3</v>
      </c>
      <c r="B32" s="9" t="s">
        <v>21</v>
      </c>
      <c r="D32" s="14"/>
      <c r="E32" s="14"/>
      <c r="F32" s="14"/>
    </row>
    <row r="33" spans="1:7" ht="17" thickBot="1" x14ac:dyDescent="0.25">
      <c r="D33" s="14"/>
      <c r="E33" s="14"/>
      <c r="F33" s="14"/>
    </row>
    <row r="34" spans="1:7" ht="17" thickBot="1" x14ac:dyDescent="0.25">
      <c r="A34" s="1" t="s">
        <v>4</v>
      </c>
      <c r="B34" s="2" t="s">
        <v>5</v>
      </c>
      <c r="C34" s="5" t="s">
        <v>6</v>
      </c>
      <c r="D34" s="15" t="s">
        <v>13</v>
      </c>
      <c r="E34" s="15" t="s">
        <v>14</v>
      </c>
      <c r="F34" s="15" t="s">
        <v>15</v>
      </c>
      <c r="G34" s="6" t="s">
        <v>16</v>
      </c>
    </row>
    <row r="35" spans="1:7" ht="17" thickBot="1" x14ac:dyDescent="0.25">
      <c r="A35" s="11">
        <v>1</v>
      </c>
      <c r="B35" s="12" t="s">
        <v>23</v>
      </c>
      <c r="C35" s="12" t="s">
        <v>24</v>
      </c>
      <c r="D35" s="13">
        <v>9.3000000000000007</v>
      </c>
      <c r="E35" s="13">
        <v>9.5</v>
      </c>
      <c r="F35" s="13">
        <f>(D35+E35)/2</f>
        <v>9.4</v>
      </c>
      <c r="G35" s="8">
        <v>3</v>
      </c>
    </row>
    <row r="36" spans="1:7" ht="17" thickBot="1" x14ac:dyDescent="0.25">
      <c r="A36" s="3">
        <v>2</v>
      </c>
      <c r="B36" s="4" t="s">
        <v>25</v>
      </c>
      <c r="C36" s="4" t="s">
        <v>26</v>
      </c>
      <c r="D36" s="13">
        <v>9.6</v>
      </c>
      <c r="E36" s="13">
        <v>9.9</v>
      </c>
      <c r="F36" s="13">
        <f t="shared" ref="F36:F37" si="3">(D36+E36)/2</f>
        <v>9.75</v>
      </c>
      <c r="G36" s="8">
        <v>2</v>
      </c>
    </row>
    <row r="37" spans="1:7" ht="17" thickBot="1" x14ac:dyDescent="0.25">
      <c r="A37" s="3">
        <v>3</v>
      </c>
      <c r="B37" s="4" t="s">
        <v>30</v>
      </c>
      <c r="C37" s="7" t="s">
        <v>24</v>
      </c>
      <c r="D37" s="13">
        <v>9.9</v>
      </c>
      <c r="E37" s="13">
        <v>10</v>
      </c>
      <c r="F37" s="13">
        <f t="shared" si="3"/>
        <v>9.9499999999999993</v>
      </c>
      <c r="G37" s="8">
        <v>1</v>
      </c>
    </row>
    <row r="40" spans="1:7" x14ac:dyDescent="0.2">
      <c r="A40" s="9" t="s">
        <v>113</v>
      </c>
      <c r="B40" s="9" t="s">
        <v>18</v>
      </c>
    </row>
    <row r="41" spans="1:7" x14ac:dyDescent="0.2">
      <c r="A41" s="9" t="s">
        <v>3</v>
      </c>
      <c r="B41" s="9" t="s">
        <v>22</v>
      </c>
    </row>
    <row r="42" spans="1:7" ht="17" thickBot="1" x14ac:dyDescent="0.25"/>
    <row r="43" spans="1:7" ht="17" thickBot="1" x14ac:dyDescent="0.25">
      <c r="A43" s="1" t="s">
        <v>4</v>
      </c>
      <c r="B43" s="2" t="s">
        <v>5</v>
      </c>
      <c r="C43" s="5" t="s">
        <v>6</v>
      </c>
      <c r="D43" s="6" t="s">
        <v>13</v>
      </c>
      <c r="E43" s="6" t="s">
        <v>14</v>
      </c>
      <c r="F43" s="6" t="s">
        <v>15</v>
      </c>
      <c r="G43" s="6" t="s">
        <v>16</v>
      </c>
    </row>
    <row r="44" spans="1:7" ht="17" thickBot="1" x14ac:dyDescent="0.25">
      <c r="A44" s="11">
        <v>1</v>
      </c>
      <c r="B44" s="12" t="s">
        <v>23</v>
      </c>
      <c r="C44" s="12" t="s">
        <v>24</v>
      </c>
      <c r="D44" s="13">
        <v>11</v>
      </c>
      <c r="E44" s="13">
        <v>11</v>
      </c>
      <c r="F44" s="13">
        <f>(D44+E44)/2</f>
        <v>11</v>
      </c>
      <c r="G44" s="8">
        <v>2</v>
      </c>
    </row>
    <row r="45" spans="1:7" ht="17" thickBot="1" x14ac:dyDescent="0.25">
      <c r="A45" s="3">
        <v>2</v>
      </c>
      <c r="B45" s="4" t="s">
        <v>25</v>
      </c>
      <c r="C45" s="4" t="s">
        <v>26</v>
      </c>
      <c r="D45" s="13">
        <v>8.1</v>
      </c>
      <c r="E45" s="13">
        <v>8</v>
      </c>
      <c r="F45" s="13">
        <f t="shared" ref="F45:F48" si="4">(D45+E45)/2</f>
        <v>8.0500000000000007</v>
      </c>
      <c r="G45" s="8">
        <v>5</v>
      </c>
    </row>
    <row r="46" spans="1:7" ht="17" thickBot="1" x14ac:dyDescent="0.25">
      <c r="A46" s="3">
        <v>3</v>
      </c>
      <c r="B46" s="4" t="s">
        <v>27</v>
      </c>
      <c r="C46" s="4" t="s">
        <v>28</v>
      </c>
      <c r="D46" s="13">
        <v>11</v>
      </c>
      <c r="E46" s="13">
        <v>11.3</v>
      </c>
      <c r="F46" s="13">
        <f t="shared" si="4"/>
        <v>11.15</v>
      </c>
      <c r="G46" s="8">
        <v>1</v>
      </c>
    </row>
    <row r="47" spans="1:7" ht="17" thickBot="1" x14ac:dyDescent="0.25">
      <c r="A47" s="3">
        <v>4</v>
      </c>
      <c r="B47" s="4" t="s">
        <v>29</v>
      </c>
      <c r="C47" s="7" t="s">
        <v>28</v>
      </c>
      <c r="D47" s="13">
        <v>8.5</v>
      </c>
      <c r="E47" s="13">
        <v>8.6999999999999993</v>
      </c>
      <c r="F47" s="13">
        <f t="shared" si="4"/>
        <v>8.6</v>
      </c>
      <c r="G47" s="8">
        <v>4</v>
      </c>
    </row>
    <row r="48" spans="1:7" ht="17" thickBot="1" x14ac:dyDescent="0.25">
      <c r="A48" s="3">
        <v>5</v>
      </c>
      <c r="B48" s="4" t="s">
        <v>30</v>
      </c>
      <c r="C48" s="7" t="s">
        <v>24</v>
      </c>
      <c r="D48" s="13">
        <v>9.3000000000000007</v>
      </c>
      <c r="E48" s="13">
        <v>9.5</v>
      </c>
      <c r="F48" s="13">
        <f t="shared" si="4"/>
        <v>9.4</v>
      </c>
      <c r="G48" s="8">
        <v>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39386-63F2-F74D-9B4C-B669EE0DDEB9}">
  <dimension ref="A1:G39"/>
  <sheetViews>
    <sheetView workbookViewId="0">
      <selection sqref="A1:G3"/>
    </sheetView>
  </sheetViews>
  <sheetFormatPr baseColWidth="10" defaultRowHeight="16" x14ac:dyDescent="0.2"/>
  <cols>
    <col min="2" max="2" width="33.5" customWidth="1"/>
    <col min="3" max="3" width="27.5" customWidth="1"/>
  </cols>
  <sheetData>
    <row r="1" spans="1:7" ht="19" x14ac:dyDescent="0.2">
      <c r="A1" s="17" t="s">
        <v>115</v>
      </c>
      <c r="B1" s="17"/>
      <c r="C1" s="17"/>
      <c r="D1" s="17"/>
      <c r="E1" s="17"/>
      <c r="F1" s="17"/>
      <c r="G1" s="17"/>
    </row>
    <row r="2" spans="1:7" ht="19" x14ac:dyDescent="0.2">
      <c r="A2" s="17" t="s">
        <v>0</v>
      </c>
      <c r="B2" s="17"/>
      <c r="C2" s="17"/>
      <c r="D2" s="17"/>
      <c r="E2" s="17"/>
      <c r="F2" s="17"/>
      <c r="G2" s="17"/>
    </row>
    <row r="3" spans="1:7" ht="19" x14ac:dyDescent="0.2">
      <c r="A3" s="17" t="s">
        <v>1</v>
      </c>
      <c r="B3" s="17"/>
      <c r="C3" s="17"/>
      <c r="D3" s="17"/>
      <c r="E3" s="17"/>
      <c r="F3" s="17"/>
      <c r="G3" s="17"/>
    </row>
    <row r="5" spans="1:7" x14ac:dyDescent="0.2">
      <c r="A5" s="9" t="s">
        <v>113</v>
      </c>
      <c r="B5" s="9" t="s">
        <v>32</v>
      </c>
    </row>
    <row r="6" spans="1:7" x14ac:dyDescent="0.2">
      <c r="A6" s="9" t="s">
        <v>3</v>
      </c>
      <c r="B6" s="9" t="s">
        <v>31</v>
      </c>
    </row>
    <row r="7" spans="1:7" ht="17" thickBot="1" x14ac:dyDescent="0.25"/>
    <row r="8" spans="1:7" ht="31" thickBot="1" x14ac:dyDescent="0.25">
      <c r="A8" s="1" t="s">
        <v>4</v>
      </c>
      <c r="B8" s="2" t="s">
        <v>5</v>
      </c>
      <c r="C8" s="5" t="s">
        <v>6</v>
      </c>
      <c r="D8" s="6" t="s">
        <v>13</v>
      </c>
      <c r="E8" s="6" t="s">
        <v>14</v>
      </c>
      <c r="F8" s="6" t="s">
        <v>15</v>
      </c>
      <c r="G8" s="6" t="s">
        <v>16</v>
      </c>
    </row>
    <row r="9" spans="1:7" ht="17" thickBot="1" x14ac:dyDescent="0.25">
      <c r="A9" s="11">
        <v>1</v>
      </c>
      <c r="B9" s="12" t="s">
        <v>33</v>
      </c>
      <c r="C9" s="12" t="s">
        <v>34</v>
      </c>
      <c r="D9" s="13">
        <v>7.6</v>
      </c>
      <c r="E9" s="13">
        <v>7.6</v>
      </c>
      <c r="F9" s="13">
        <f>(D9+E9)/2</f>
        <v>7.6</v>
      </c>
      <c r="G9" s="8">
        <v>1</v>
      </c>
    </row>
    <row r="10" spans="1:7" ht="17" thickBot="1" x14ac:dyDescent="0.25">
      <c r="A10" s="3">
        <v>2</v>
      </c>
      <c r="B10" s="4" t="s">
        <v>35</v>
      </c>
      <c r="C10" s="4" t="s">
        <v>12</v>
      </c>
      <c r="D10" s="13">
        <v>7</v>
      </c>
      <c r="E10" s="13">
        <v>6.7</v>
      </c>
      <c r="F10" s="13">
        <f t="shared" ref="F10:F12" si="0">(D10+E10)/2</f>
        <v>6.85</v>
      </c>
      <c r="G10" s="8">
        <v>4</v>
      </c>
    </row>
    <row r="11" spans="1:7" ht="17" thickBot="1" x14ac:dyDescent="0.25">
      <c r="A11" s="3">
        <v>3</v>
      </c>
      <c r="B11" s="4" t="s">
        <v>36</v>
      </c>
      <c r="C11" s="4" t="s">
        <v>37</v>
      </c>
      <c r="D11" s="13">
        <v>7.4</v>
      </c>
      <c r="E11" s="13">
        <v>7.2</v>
      </c>
      <c r="F11" s="13">
        <f t="shared" si="0"/>
        <v>7.3000000000000007</v>
      </c>
      <c r="G11" s="8">
        <v>2</v>
      </c>
    </row>
    <row r="12" spans="1:7" ht="17" thickBot="1" x14ac:dyDescent="0.25">
      <c r="A12" s="3">
        <v>4</v>
      </c>
      <c r="B12" s="4" t="s">
        <v>38</v>
      </c>
      <c r="C12" s="7" t="s">
        <v>39</v>
      </c>
      <c r="D12" s="13">
        <v>7</v>
      </c>
      <c r="E12" s="13">
        <v>7.2</v>
      </c>
      <c r="F12" s="13">
        <f t="shared" si="0"/>
        <v>7.1</v>
      </c>
      <c r="G12" s="8">
        <v>3</v>
      </c>
    </row>
    <row r="15" spans="1:7" x14ac:dyDescent="0.2">
      <c r="A15" s="9" t="s">
        <v>113</v>
      </c>
      <c r="B15" s="9" t="s">
        <v>32</v>
      </c>
    </row>
    <row r="16" spans="1:7" x14ac:dyDescent="0.2">
      <c r="A16" s="9" t="s">
        <v>3</v>
      </c>
      <c r="B16" s="9" t="s">
        <v>40</v>
      </c>
    </row>
    <row r="17" spans="1:7" ht="17" thickBot="1" x14ac:dyDescent="0.25"/>
    <row r="18" spans="1:7" ht="31" thickBot="1" x14ac:dyDescent="0.25">
      <c r="A18" s="1" t="s">
        <v>4</v>
      </c>
      <c r="B18" s="2" t="s">
        <v>5</v>
      </c>
      <c r="C18" s="5" t="s">
        <v>6</v>
      </c>
      <c r="D18" s="6" t="s">
        <v>13</v>
      </c>
      <c r="E18" s="6" t="s">
        <v>14</v>
      </c>
      <c r="F18" s="6" t="s">
        <v>15</v>
      </c>
      <c r="G18" s="6" t="s">
        <v>16</v>
      </c>
    </row>
    <row r="19" spans="1:7" ht="17" thickBot="1" x14ac:dyDescent="0.25">
      <c r="A19" s="11">
        <v>1</v>
      </c>
      <c r="B19" s="12" t="s">
        <v>33</v>
      </c>
      <c r="C19" s="12" t="s">
        <v>34</v>
      </c>
      <c r="D19" s="13">
        <v>7</v>
      </c>
      <c r="E19" s="13">
        <v>6.9</v>
      </c>
      <c r="F19" s="13">
        <f>(D19+E19)/2</f>
        <v>6.95</v>
      </c>
      <c r="G19" s="8">
        <v>2</v>
      </c>
    </row>
    <row r="20" spans="1:7" ht="17" thickBot="1" x14ac:dyDescent="0.25">
      <c r="A20" s="3">
        <v>2</v>
      </c>
      <c r="B20" s="4" t="s">
        <v>35</v>
      </c>
      <c r="C20" s="4" t="s">
        <v>12</v>
      </c>
      <c r="D20" s="13">
        <v>7.6</v>
      </c>
      <c r="E20" s="13">
        <v>7.6</v>
      </c>
      <c r="F20" s="13">
        <f t="shared" ref="F20:F21" si="1">(D20+E20)/2</f>
        <v>7.6</v>
      </c>
      <c r="G20" s="8">
        <v>1</v>
      </c>
    </row>
    <row r="21" spans="1:7" ht="17" thickBot="1" x14ac:dyDescent="0.25">
      <c r="A21" s="3">
        <v>3</v>
      </c>
      <c r="B21" s="4" t="s">
        <v>36</v>
      </c>
      <c r="C21" s="4" t="s">
        <v>37</v>
      </c>
      <c r="D21" s="13">
        <v>7</v>
      </c>
      <c r="E21" s="13">
        <v>6.8</v>
      </c>
      <c r="F21" s="13">
        <f t="shared" si="1"/>
        <v>6.9</v>
      </c>
      <c r="G21" s="8">
        <v>3</v>
      </c>
    </row>
    <row r="22" spans="1:7" x14ac:dyDescent="0.2">
      <c r="D22" s="14"/>
      <c r="E22" s="14"/>
      <c r="F22" s="14"/>
    </row>
    <row r="23" spans="1:7" x14ac:dyDescent="0.2">
      <c r="D23" s="14"/>
      <c r="E23" s="14"/>
      <c r="F23" s="14"/>
    </row>
    <row r="24" spans="1:7" x14ac:dyDescent="0.2">
      <c r="A24" s="9" t="s">
        <v>113</v>
      </c>
      <c r="B24" s="9" t="s">
        <v>32</v>
      </c>
      <c r="D24" s="14"/>
      <c r="E24" s="14"/>
      <c r="F24" s="14"/>
    </row>
    <row r="25" spans="1:7" x14ac:dyDescent="0.2">
      <c r="A25" s="9" t="s">
        <v>3</v>
      </c>
      <c r="B25" s="9" t="s">
        <v>21</v>
      </c>
      <c r="D25" s="14"/>
      <c r="E25" s="14"/>
      <c r="F25" s="14"/>
    </row>
    <row r="26" spans="1:7" ht="17" thickBot="1" x14ac:dyDescent="0.25">
      <c r="D26" s="14"/>
      <c r="E26" s="14"/>
      <c r="F26" s="14"/>
    </row>
    <row r="27" spans="1:7" ht="31" thickBot="1" x14ac:dyDescent="0.25">
      <c r="A27" s="1" t="s">
        <v>4</v>
      </c>
      <c r="B27" s="2" t="s">
        <v>5</v>
      </c>
      <c r="C27" s="5" t="s">
        <v>6</v>
      </c>
      <c r="D27" s="15" t="s">
        <v>13</v>
      </c>
      <c r="E27" s="15" t="s">
        <v>14</v>
      </c>
      <c r="F27" s="15" t="s">
        <v>15</v>
      </c>
      <c r="G27" s="6" t="s">
        <v>16</v>
      </c>
    </row>
    <row r="28" spans="1:7" ht="17" thickBot="1" x14ac:dyDescent="0.25">
      <c r="A28" s="11">
        <v>1</v>
      </c>
      <c r="B28" s="12" t="s">
        <v>33</v>
      </c>
      <c r="C28" s="12" t="s">
        <v>34</v>
      </c>
      <c r="D28" s="13">
        <v>7.5</v>
      </c>
      <c r="E28" s="13">
        <v>7.7</v>
      </c>
      <c r="F28" s="13">
        <f>(D28+E28)/2</f>
        <v>7.6</v>
      </c>
      <c r="G28" s="8">
        <v>1</v>
      </c>
    </row>
    <row r="29" spans="1:7" ht="17" thickBot="1" x14ac:dyDescent="0.25">
      <c r="A29" s="3">
        <v>2</v>
      </c>
      <c r="B29" s="4" t="s">
        <v>35</v>
      </c>
      <c r="C29" s="4" t="s">
        <v>12</v>
      </c>
      <c r="D29" s="13">
        <v>7.5</v>
      </c>
      <c r="E29" s="13">
        <v>7.2</v>
      </c>
      <c r="F29" s="13">
        <f t="shared" ref="F29:F30" si="2">(D29+E29)/2</f>
        <v>7.35</v>
      </c>
      <c r="G29" s="8">
        <v>3</v>
      </c>
    </row>
    <row r="30" spans="1:7" ht="17" thickBot="1" x14ac:dyDescent="0.25">
      <c r="A30" s="3">
        <v>3</v>
      </c>
      <c r="B30" s="4" t="s">
        <v>36</v>
      </c>
      <c r="C30" s="4" t="s">
        <v>37</v>
      </c>
      <c r="D30" s="13">
        <v>7.6</v>
      </c>
      <c r="E30" s="13">
        <v>7.4</v>
      </c>
      <c r="F30" s="13">
        <f t="shared" si="2"/>
        <v>7.5</v>
      </c>
      <c r="G30" s="8">
        <v>2</v>
      </c>
    </row>
    <row r="31" spans="1:7" x14ac:dyDescent="0.2">
      <c r="D31" s="14"/>
      <c r="E31" s="14"/>
      <c r="F31" s="14"/>
    </row>
    <row r="32" spans="1:7" x14ac:dyDescent="0.2">
      <c r="D32" s="14"/>
      <c r="E32" s="14"/>
      <c r="F32" s="14"/>
    </row>
    <row r="33" spans="1:7" x14ac:dyDescent="0.2">
      <c r="A33" s="9" t="s">
        <v>113</v>
      </c>
      <c r="B33" s="9" t="s">
        <v>32</v>
      </c>
      <c r="D33" s="14"/>
      <c r="E33" s="14"/>
      <c r="F33" s="14"/>
    </row>
    <row r="34" spans="1:7" x14ac:dyDescent="0.2">
      <c r="A34" s="9" t="s">
        <v>3</v>
      </c>
      <c r="B34" s="9" t="s">
        <v>22</v>
      </c>
      <c r="D34" s="14"/>
      <c r="E34" s="14"/>
      <c r="F34" s="14"/>
    </row>
    <row r="35" spans="1:7" ht="17" thickBot="1" x14ac:dyDescent="0.25">
      <c r="D35" s="14"/>
      <c r="E35" s="14"/>
      <c r="F35" s="14"/>
    </row>
    <row r="36" spans="1:7" ht="31" thickBot="1" x14ac:dyDescent="0.25">
      <c r="A36" s="1" t="s">
        <v>4</v>
      </c>
      <c r="B36" s="2" t="s">
        <v>5</v>
      </c>
      <c r="C36" s="5" t="s">
        <v>6</v>
      </c>
      <c r="D36" s="15" t="s">
        <v>13</v>
      </c>
      <c r="E36" s="15" t="s">
        <v>14</v>
      </c>
      <c r="F36" s="15" t="s">
        <v>15</v>
      </c>
      <c r="G36" s="6" t="s">
        <v>16</v>
      </c>
    </row>
    <row r="37" spans="1:7" ht="17" thickBot="1" x14ac:dyDescent="0.25">
      <c r="A37" s="11">
        <v>1</v>
      </c>
      <c r="B37" s="12" t="s">
        <v>33</v>
      </c>
      <c r="C37" s="12" t="s">
        <v>34</v>
      </c>
      <c r="D37" s="13">
        <v>4.5</v>
      </c>
      <c r="E37" s="13">
        <v>4.3</v>
      </c>
      <c r="F37" s="13">
        <f>(D37+E37)/2</f>
        <v>4.4000000000000004</v>
      </c>
      <c r="G37" s="8">
        <v>3</v>
      </c>
    </row>
    <row r="38" spans="1:7" ht="17" thickBot="1" x14ac:dyDescent="0.25">
      <c r="A38" s="3">
        <v>2</v>
      </c>
      <c r="B38" s="4" t="s">
        <v>35</v>
      </c>
      <c r="C38" s="4" t="s">
        <v>12</v>
      </c>
      <c r="D38" s="13">
        <v>4.5999999999999996</v>
      </c>
      <c r="E38" s="13">
        <v>4.3</v>
      </c>
      <c r="F38" s="13">
        <f t="shared" ref="F38:F39" si="3">(D38+E38)/2</f>
        <v>4.4499999999999993</v>
      </c>
      <c r="G38" s="8">
        <v>2</v>
      </c>
    </row>
    <row r="39" spans="1:7" ht="17" thickBot="1" x14ac:dyDescent="0.25">
      <c r="A39" s="3">
        <v>3</v>
      </c>
      <c r="B39" s="4" t="s">
        <v>36</v>
      </c>
      <c r="C39" s="4" t="s">
        <v>37</v>
      </c>
      <c r="D39" s="13">
        <v>5</v>
      </c>
      <c r="E39" s="13">
        <v>5</v>
      </c>
      <c r="F39" s="13">
        <f t="shared" si="3"/>
        <v>5</v>
      </c>
      <c r="G39" s="8">
        <v>1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85897-0336-3841-BC42-F36CF086B9D4}">
  <dimension ref="A1:G37"/>
  <sheetViews>
    <sheetView workbookViewId="0">
      <selection sqref="A1:G3"/>
    </sheetView>
  </sheetViews>
  <sheetFormatPr baseColWidth="10" defaultRowHeight="16" x14ac:dyDescent="0.2"/>
  <cols>
    <col min="1" max="1" width="10.83203125" customWidth="1"/>
    <col min="2" max="2" width="31.33203125" customWidth="1"/>
    <col min="3" max="3" width="21.6640625" customWidth="1"/>
    <col min="6" max="6" width="12.5" customWidth="1"/>
  </cols>
  <sheetData>
    <row r="1" spans="1:7" ht="19" x14ac:dyDescent="0.2">
      <c r="A1" s="17" t="s">
        <v>115</v>
      </c>
      <c r="B1" s="17"/>
      <c r="C1" s="17"/>
      <c r="D1" s="17"/>
      <c r="E1" s="17"/>
      <c r="F1" s="17"/>
      <c r="G1" s="17"/>
    </row>
    <row r="2" spans="1:7" ht="19" x14ac:dyDescent="0.2">
      <c r="A2" s="17" t="s">
        <v>0</v>
      </c>
      <c r="B2" s="17"/>
      <c r="C2" s="17"/>
      <c r="D2" s="17"/>
      <c r="E2" s="17"/>
      <c r="F2" s="17"/>
      <c r="G2" s="17"/>
    </row>
    <row r="3" spans="1:7" ht="19" x14ac:dyDescent="0.2">
      <c r="A3" s="17" t="s">
        <v>1</v>
      </c>
      <c r="B3" s="17"/>
      <c r="C3" s="17"/>
      <c r="D3" s="17"/>
      <c r="E3" s="17"/>
      <c r="F3" s="17"/>
      <c r="G3" s="17"/>
    </row>
    <row r="5" spans="1:7" x14ac:dyDescent="0.2">
      <c r="A5" s="9" t="s">
        <v>113</v>
      </c>
      <c r="B5" s="9" t="s">
        <v>47</v>
      </c>
    </row>
    <row r="6" spans="1:7" x14ac:dyDescent="0.2">
      <c r="A6" s="9" t="s">
        <v>3</v>
      </c>
      <c r="B6" s="9" t="s">
        <v>19</v>
      </c>
    </row>
    <row r="7" spans="1:7" ht="17" thickBot="1" x14ac:dyDescent="0.25"/>
    <row r="8" spans="1:7" ht="31" thickBot="1" x14ac:dyDescent="0.25">
      <c r="A8" s="1" t="s">
        <v>4</v>
      </c>
      <c r="B8" s="2" t="s">
        <v>5</v>
      </c>
      <c r="C8" s="5" t="s">
        <v>6</v>
      </c>
      <c r="D8" s="6" t="s">
        <v>13</v>
      </c>
      <c r="E8" s="6" t="s">
        <v>14</v>
      </c>
      <c r="F8" s="6" t="s">
        <v>15</v>
      </c>
      <c r="G8" s="6" t="s">
        <v>16</v>
      </c>
    </row>
    <row r="9" spans="1:7" ht="18" customHeight="1" thickBot="1" x14ac:dyDescent="0.25">
      <c r="A9" s="11">
        <v>1</v>
      </c>
      <c r="B9" s="12" t="s">
        <v>41</v>
      </c>
      <c r="C9" s="12" t="s">
        <v>42</v>
      </c>
      <c r="D9" s="13">
        <v>7</v>
      </c>
      <c r="E9" s="13">
        <v>6.7</v>
      </c>
      <c r="F9" s="13">
        <f>(D9+E9)/2</f>
        <v>6.85</v>
      </c>
      <c r="G9" s="8">
        <f>RANK(F9,F$9:F$10)</f>
        <v>1</v>
      </c>
    </row>
    <row r="10" spans="1:7" ht="18" customHeight="1" thickBot="1" x14ac:dyDescent="0.25">
      <c r="A10" s="3">
        <v>2</v>
      </c>
      <c r="B10" s="4" t="s">
        <v>43</v>
      </c>
      <c r="C10" s="4" t="s">
        <v>44</v>
      </c>
      <c r="D10" s="13">
        <v>6.6</v>
      </c>
      <c r="E10" s="13">
        <v>6.7</v>
      </c>
      <c r="F10" s="13">
        <f t="shared" ref="F10" si="0">(D10+E10)/2</f>
        <v>6.65</v>
      </c>
      <c r="G10" s="8">
        <f>RANK(F10,F$9:F$10)</f>
        <v>2</v>
      </c>
    </row>
    <row r="13" spans="1:7" x14ac:dyDescent="0.2">
      <c r="A13" s="9" t="s">
        <v>113</v>
      </c>
      <c r="B13" s="9" t="s">
        <v>47</v>
      </c>
    </row>
    <row r="14" spans="1:7" x14ac:dyDescent="0.2">
      <c r="A14" s="9" t="s">
        <v>3</v>
      </c>
      <c r="B14" s="9" t="s">
        <v>40</v>
      </c>
    </row>
    <row r="15" spans="1:7" ht="17" thickBot="1" x14ac:dyDescent="0.25"/>
    <row r="16" spans="1:7" ht="17" thickBot="1" x14ac:dyDescent="0.25">
      <c r="A16" s="1" t="s">
        <v>4</v>
      </c>
      <c r="B16" s="2" t="s">
        <v>5</v>
      </c>
      <c r="C16" s="5" t="s">
        <v>6</v>
      </c>
      <c r="D16" s="6" t="s">
        <v>13</v>
      </c>
      <c r="E16" s="6" t="s">
        <v>14</v>
      </c>
      <c r="F16" s="6" t="s">
        <v>15</v>
      </c>
      <c r="G16" s="6" t="s">
        <v>16</v>
      </c>
    </row>
    <row r="17" spans="1:7" ht="17" thickBot="1" x14ac:dyDescent="0.25">
      <c r="A17" s="11">
        <v>1</v>
      </c>
      <c r="B17" s="12" t="s">
        <v>41</v>
      </c>
      <c r="C17" s="12" t="s">
        <v>42</v>
      </c>
      <c r="D17" s="13">
        <v>6.4</v>
      </c>
      <c r="E17" s="13">
        <v>6.1</v>
      </c>
      <c r="F17" s="13">
        <f>(D17+E17)/2</f>
        <v>6.25</v>
      </c>
      <c r="G17" s="8">
        <f>RANK(F17,F$17:F$20)</f>
        <v>2</v>
      </c>
    </row>
    <row r="18" spans="1:7" ht="17" thickBot="1" x14ac:dyDescent="0.25">
      <c r="A18" s="3">
        <v>2</v>
      </c>
      <c r="B18" s="4" t="s">
        <v>43</v>
      </c>
      <c r="C18" s="4" t="s">
        <v>44</v>
      </c>
      <c r="D18" s="13">
        <v>7</v>
      </c>
      <c r="E18" s="13">
        <v>7</v>
      </c>
      <c r="F18" s="13">
        <f t="shared" ref="F18:F20" si="1">(D18+E18)/2</f>
        <v>7</v>
      </c>
      <c r="G18" s="8">
        <f>RANK(F18,F$17:F$20)</f>
        <v>1</v>
      </c>
    </row>
    <row r="19" spans="1:7" ht="17" thickBot="1" x14ac:dyDescent="0.25">
      <c r="A19" s="3">
        <v>3</v>
      </c>
      <c r="B19" s="4" t="s">
        <v>45</v>
      </c>
      <c r="C19" s="4" t="s">
        <v>46</v>
      </c>
      <c r="D19" s="13">
        <v>6.2</v>
      </c>
      <c r="E19" s="13">
        <v>5.9</v>
      </c>
      <c r="F19" s="13">
        <f t="shared" si="1"/>
        <v>6.0500000000000007</v>
      </c>
      <c r="G19" s="8">
        <f>RANK(F19,F$17:F$20)</f>
        <v>3</v>
      </c>
    </row>
    <row r="20" spans="1:7" ht="17" thickBot="1" x14ac:dyDescent="0.25">
      <c r="A20" s="3">
        <v>4</v>
      </c>
      <c r="B20" s="4" t="s">
        <v>23</v>
      </c>
      <c r="C20" s="4" t="s">
        <v>46</v>
      </c>
      <c r="D20" s="13">
        <v>5.5</v>
      </c>
      <c r="E20" s="13">
        <v>5.2</v>
      </c>
      <c r="F20" s="13">
        <f t="shared" si="1"/>
        <v>5.35</v>
      </c>
      <c r="G20" s="8">
        <f>RANK(F20,F$17:F$20)</f>
        <v>4</v>
      </c>
    </row>
    <row r="23" spans="1:7" x14ac:dyDescent="0.2">
      <c r="A23" s="9" t="s">
        <v>113</v>
      </c>
      <c r="B23" s="9" t="s">
        <v>47</v>
      </c>
    </row>
    <row r="24" spans="1:7" x14ac:dyDescent="0.2">
      <c r="A24" s="9" t="s">
        <v>3</v>
      </c>
      <c r="B24" s="9" t="s">
        <v>21</v>
      </c>
    </row>
    <row r="25" spans="1:7" ht="17" thickBot="1" x14ac:dyDescent="0.25"/>
    <row r="26" spans="1:7" ht="17" thickBot="1" x14ac:dyDescent="0.25">
      <c r="A26" s="1" t="s">
        <v>4</v>
      </c>
      <c r="B26" s="2" t="s">
        <v>5</v>
      </c>
      <c r="C26" s="5" t="s">
        <v>6</v>
      </c>
      <c r="D26" s="6" t="s">
        <v>13</v>
      </c>
      <c r="E26" s="6" t="s">
        <v>14</v>
      </c>
      <c r="F26" s="6" t="s">
        <v>15</v>
      </c>
      <c r="G26" s="6" t="s">
        <v>16</v>
      </c>
    </row>
    <row r="27" spans="1:7" ht="17" thickBot="1" x14ac:dyDescent="0.25">
      <c r="A27" s="11">
        <v>1</v>
      </c>
      <c r="B27" s="12" t="s">
        <v>41</v>
      </c>
      <c r="C27" s="12" t="s">
        <v>42</v>
      </c>
      <c r="D27" s="13">
        <v>7.3</v>
      </c>
      <c r="E27" s="13">
        <v>7.1</v>
      </c>
      <c r="F27" s="13">
        <f>(D27+E27)/2</f>
        <v>7.1999999999999993</v>
      </c>
      <c r="G27" s="8">
        <f>RANK(F27,F$27:F$29)</f>
        <v>2</v>
      </c>
    </row>
    <row r="28" spans="1:7" ht="17" thickBot="1" x14ac:dyDescent="0.25">
      <c r="A28" s="3">
        <v>2</v>
      </c>
      <c r="B28" s="4" t="s">
        <v>43</v>
      </c>
      <c r="C28" s="4" t="s">
        <v>44</v>
      </c>
      <c r="D28" s="13">
        <v>7.6</v>
      </c>
      <c r="E28" s="13">
        <v>7.5</v>
      </c>
      <c r="F28" s="13">
        <f t="shared" ref="F28:F29" si="2">(D28+E28)/2</f>
        <v>7.55</v>
      </c>
      <c r="G28" s="8">
        <f>RANK(F28,F$27:F$29)</f>
        <v>1</v>
      </c>
    </row>
    <row r="29" spans="1:7" ht="17" thickBot="1" x14ac:dyDescent="0.25">
      <c r="A29" s="3">
        <v>3</v>
      </c>
      <c r="B29" s="4" t="s">
        <v>45</v>
      </c>
      <c r="C29" s="4" t="s">
        <v>46</v>
      </c>
      <c r="D29" s="13">
        <v>5.5</v>
      </c>
      <c r="E29" s="13">
        <v>5.4</v>
      </c>
      <c r="F29" s="13">
        <f t="shared" si="2"/>
        <v>5.45</v>
      </c>
      <c r="G29" s="8">
        <f>RANK(F29,F$27:F$29)</f>
        <v>3</v>
      </c>
    </row>
    <row r="32" spans="1:7" x14ac:dyDescent="0.2">
      <c r="A32" s="9" t="s">
        <v>113</v>
      </c>
      <c r="B32" s="9" t="s">
        <v>47</v>
      </c>
    </row>
    <row r="33" spans="1:7" x14ac:dyDescent="0.2">
      <c r="A33" s="9" t="s">
        <v>3</v>
      </c>
      <c r="B33" s="9" t="s">
        <v>22</v>
      </c>
    </row>
    <row r="34" spans="1:7" ht="17" thickBot="1" x14ac:dyDescent="0.25"/>
    <row r="35" spans="1:7" ht="17" thickBot="1" x14ac:dyDescent="0.25">
      <c r="A35" s="1" t="s">
        <v>4</v>
      </c>
      <c r="B35" s="2" t="s">
        <v>5</v>
      </c>
      <c r="C35" s="5" t="s">
        <v>6</v>
      </c>
      <c r="D35" s="6" t="s">
        <v>13</v>
      </c>
      <c r="E35" s="6" t="s">
        <v>14</v>
      </c>
      <c r="F35" s="6" t="s">
        <v>15</v>
      </c>
      <c r="G35" s="6" t="s">
        <v>16</v>
      </c>
    </row>
    <row r="36" spans="1:7" ht="17" thickBot="1" x14ac:dyDescent="0.25">
      <c r="A36" s="11">
        <v>1</v>
      </c>
      <c r="B36" s="12" t="s">
        <v>41</v>
      </c>
      <c r="C36" s="12" t="s">
        <v>42</v>
      </c>
      <c r="D36" s="13">
        <v>6.8</v>
      </c>
      <c r="E36" s="13">
        <v>6.8</v>
      </c>
      <c r="F36" s="13">
        <f>(D36+E36)/2</f>
        <v>6.8</v>
      </c>
      <c r="G36" s="8">
        <f>RANK(F36,F$36:F$37)</f>
        <v>1</v>
      </c>
    </row>
    <row r="37" spans="1:7" ht="17" thickBot="1" x14ac:dyDescent="0.25">
      <c r="A37" s="3">
        <v>2</v>
      </c>
      <c r="B37" s="4" t="s">
        <v>43</v>
      </c>
      <c r="C37" s="4" t="s">
        <v>44</v>
      </c>
      <c r="D37" s="13">
        <v>6.5</v>
      </c>
      <c r="E37" s="13">
        <v>6.2</v>
      </c>
      <c r="F37" s="13">
        <f t="shared" ref="F37" si="3">(D37+E37)/2</f>
        <v>6.35</v>
      </c>
      <c r="G37" s="8">
        <f>RANK(F37,F$36:F$37)</f>
        <v>2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7EAB7-7A98-DC4C-8AE6-B646A8E99622}">
  <dimension ref="A1:G36"/>
  <sheetViews>
    <sheetView workbookViewId="0">
      <selection activeCell="M17" sqref="M17"/>
    </sheetView>
  </sheetViews>
  <sheetFormatPr baseColWidth="10" defaultRowHeight="16" x14ac:dyDescent="0.2"/>
  <cols>
    <col min="2" max="2" width="13" customWidth="1"/>
    <col min="3" max="3" width="20.33203125" customWidth="1"/>
  </cols>
  <sheetData>
    <row r="1" spans="1:7" ht="19" x14ac:dyDescent="0.2">
      <c r="A1" s="17" t="s">
        <v>115</v>
      </c>
      <c r="B1" s="17"/>
      <c r="C1" s="17"/>
      <c r="D1" s="17"/>
      <c r="E1" s="17"/>
      <c r="F1" s="17"/>
      <c r="G1" s="17"/>
    </row>
    <row r="2" spans="1:7" ht="19" x14ac:dyDescent="0.2">
      <c r="A2" s="17" t="s">
        <v>0</v>
      </c>
      <c r="B2" s="17"/>
      <c r="C2" s="17"/>
      <c r="D2" s="17"/>
      <c r="E2" s="17"/>
      <c r="F2" s="17"/>
      <c r="G2" s="17"/>
    </row>
    <row r="3" spans="1:7" ht="19" x14ac:dyDescent="0.2">
      <c r="A3" s="17" t="s">
        <v>1</v>
      </c>
      <c r="B3" s="17"/>
      <c r="C3" s="17"/>
      <c r="D3" s="17"/>
      <c r="E3" s="17"/>
      <c r="F3" s="17"/>
      <c r="G3" s="17"/>
    </row>
    <row r="5" spans="1:7" x14ac:dyDescent="0.2">
      <c r="A5" s="9" t="s">
        <v>113</v>
      </c>
      <c r="B5" s="9" t="s">
        <v>52</v>
      </c>
    </row>
    <row r="6" spans="1:7" x14ac:dyDescent="0.2">
      <c r="A6" s="9" t="s">
        <v>3</v>
      </c>
      <c r="B6" s="9" t="s">
        <v>20</v>
      </c>
    </row>
    <row r="7" spans="1:7" ht="17" thickBot="1" x14ac:dyDescent="0.25"/>
    <row r="8" spans="1:7" ht="31" thickBot="1" x14ac:dyDescent="0.25">
      <c r="A8" s="1" t="s">
        <v>4</v>
      </c>
      <c r="B8" s="2" t="s">
        <v>5</v>
      </c>
      <c r="C8" s="5" t="s">
        <v>6</v>
      </c>
      <c r="D8" s="6" t="s">
        <v>13</v>
      </c>
      <c r="E8" s="6" t="s">
        <v>14</v>
      </c>
      <c r="F8" s="6" t="s">
        <v>15</v>
      </c>
      <c r="G8" s="6" t="s">
        <v>16</v>
      </c>
    </row>
    <row r="9" spans="1:7" ht="17" thickBot="1" x14ac:dyDescent="0.25">
      <c r="A9" s="11">
        <v>1</v>
      </c>
      <c r="B9" s="12" t="s">
        <v>48</v>
      </c>
      <c r="C9" s="12" t="s">
        <v>42</v>
      </c>
      <c r="D9" s="13">
        <v>7</v>
      </c>
      <c r="E9" s="13">
        <v>7.3</v>
      </c>
      <c r="F9" s="13">
        <f>(D9+E9)/2</f>
        <v>7.15</v>
      </c>
      <c r="G9" s="8">
        <f>RANK(F9,F$9:F$11)</f>
        <v>1</v>
      </c>
    </row>
    <row r="10" spans="1:7" ht="17" thickBot="1" x14ac:dyDescent="0.25">
      <c r="A10" s="3">
        <v>2</v>
      </c>
      <c r="B10" s="4" t="s">
        <v>49</v>
      </c>
      <c r="C10" s="4" t="s">
        <v>50</v>
      </c>
      <c r="D10" s="13">
        <v>5.5</v>
      </c>
      <c r="E10" s="13">
        <v>5.8</v>
      </c>
      <c r="F10" s="13">
        <f t="shared" ref="F10:F11" si="0">(D10+E10)/2</f>
        <v>5.65</v>
      </c>
      <c r="G10" s="8">
        <f t="shared" ref="G10" si="1">RANK(F10,F$9:F$11)</f>
        <v>3</v>
      </c>
    </row>
    <row r="11" spans="1:7" ht="17" thickBot="1" x14ac:dyDescent="0.25">
      <c r="A11" s="3">
        <v>3</v>
      </c>
      <c r="B11" s="4" t="s">
        <v>51</v>
      </c>
      <c r="C11" s="4" t="s">
        <v>46</v>
      </c>
      <c r="D11" s="13">
        <v>6</v>
      </c>
      <c r="E11" s="13">
        <v>6.3</v>
      </c>
      <c r="F11" s="13">
        <f t="shared" si="0"/>
        <v>6.15</v>
      </c>
      <c r="G11" s="8">
        <f>RANK(F11,F$9:F$11)</f>
        <v>2</v>
      </c>
    </row>
    <row r="14" spans="1:7" x14ac:dyDescent="0.2">
      <c r="A14" s="9" t="s">
        <v>113</v>
      </c>
      <c r="B14" s="9" t="s">
        <v>52</v>
      </c>
    </row>
    <row r="15" spans="1:7" x14ac:dyDescent="0.2">
      <c r="A15" s="9" t="s">
        <v>3</v>
      </c>
      <c r="B15" s="9" t="s">
        <v>40</v>
      </c>
    </row>
    <row r="16" spans="1:7" ht="17" thickBot="1" x14ac:dyDescent="0.25"/>
    <row r="17" spans="1:7" ht="31" thickBot="1" x14ac:dyDescent="0.25">
      <c r="A17" s="1" t="s">
        <v>4</v>
      </c>
      <c r="B17" s="2" t="s">
        <v>5</v>
      </c>
      <c r="C17" s="5" t="s">
        <v>6</v>
      </c>
      <c r="D17" s="6" t="s">
        <v>13</v>
      </c>
      <c r="E17" s="6" t="s">
        <v>14</v>
      </c>
      <c r="F17" s="6" t="s">
        <v>15</v>
      </c>
      <c r="G17" s="6" t="s">
        <v>16</v>
      </c>
    </row>
    <row r="18" spans="1:7" ht="17" thickBot="1" x14ac:dyDescent="0.25">
      <c r="A18" s="11">
        <v>1</v>
      </c>
      <c r="B18" s="12" t="s">
        <v>48</v>
      </c>
      <c r="C18" s="12" t="s">
        <v>42</v>
      </c>
      <c r="D18" s="13">
        <v>5.6</v>
      </c>
      <c r="E18" s="13">
        <v>5.8</v>
      </c>
      <c r="F18" s="13">
        <f>(D18+E18)/2</f>
        <v>5.6999999999999993</v>
      </c>
      <c r="G18" s="8">
        <f>RANK(F18,F$18:F$20)</f>
        <v>1</v>
      </c>
    </row>
    <row r="19" spans="1:7" ht="17" thickBot="1" x14ac:dyDescent="0.25">
      <c r="A19" s="3">
        <v>2</v>
      </c>
      <c r="B19" s="4" t="s">
        <v>49</v>
      </c>
      <c r="C19" s="4" t="s">
        <v>50</v>
      </c>
      <c r="D19" s="13">
        <v>4.9000000000000004</v>
      </c>
      <c r="E19" s="13">
        <v>5</v>
      </c>
      <c r="F19" s="13">
        <f t="shared" ref="F19:F20" si="2">(D19+E19)/2</f>
        <v>4.95</v>
      </c>
      <c r="G19" s="8">
        <f>RANK(F19,F$18:F$20)</f>
        <v>3</v>
      </c>
    </row>
    <row r="20" spans="1:7" ht="17" thickBot="1" x14ac:dyDescent="0.25">
      <c r="A20" s="3">
        <v>3</v>
      </c>
      <c r="B20" s="4" t="s">
        <v>51</v>
      </c>
      <c r="C20" s="4" t="s">
        <v>46</v>
      </c>
      <c r="D20" s="13">
        <v>5.5</v>
      </c>
      <c r="E20" s="13">
        <v>5.5</v>
      </c>
      <c r="F20" s="13">
        <f t="shared" si="2"/>
        <v>5.5</v>
      </c>
      <c r="G20" s="8">
        <f t="shared" ref="G20" si="3">RANK(F20,F$18:F$20)</f>
        <v>2</v>
      </c>
    </row>
    <row r="23" spans="1:7" x14ac:dyDescent="0.2">
      <c r="A23" s="9" t="s">
        <v>113</v>
      </c>
      <c r="B23" s="9" t="s">
        <v>52</v>
      </c>
    </row>
    <row r="24" spans="1:7" x14ac:dyDescent="0.2">
      <c r="A24" s="9" t="s">
        <v>3</v>
      </c>
      <c r="B24" s="9" t="s">
        <v>21</v>
      </c>
    </row>
    <row r="25" spans="1:7" ht="17" thickBot="1" x14ac:dyDescent="0.25"/>
    <row r="26" spans="1:7" ht="31" thickBot="1" x14ac:dyDescent="0.25">
      <c r="A26" s="1" t="s">
        <v>4</v>
      </c>
      <c r="B26" s="2" t="s">
        <v>5</v>
      </c>
      <c r="C26" s="5" t="s">
        <v>6</v>
      </c>
      <c r="D26" s="6" t="s">
        <v>13</v>
      </c>
      <c r="E26" s="6" t="s">
        <v>14</v>
      </c>
      <c r="F26" s="6" t="s">
        <v>15</v>
      </c>
      <c r="G26" s="6" t="s">
        <v>16</v>
      </c>
    </row>
    <row r="27" spans="1:7" ht="17" thickBot="1" x14ac:dyDescent="0.25">
      <c r="A27" s="11">
        <v>1</v>
      </c>
      <c r="B27" s="12" t="s">
        <v>48</v>
      </c>
      <c r="C27" s="12" t="s">
        <v>42</v>
      </c>
      <c r="D27" s="13">
        <v>6.7</v>
      </c>
      <c r="E27" s="13">
        <v>6.6</v>
      </c>
      <c r="F27" s="13">
        <f>(D27+E27)/2</f>
        <v>6.65</v>
      </c>
      <c r="G27" s="8">
        <v>1</v>
      </c>
    </row>
    <row r="30" spans="1:7" x14ac:dyDescent="0.2">
      <c r="A30" s="9" t="s">
        <v>113</v>
      </c>
      <c r="B30" s="9" t="s">
        <v>52</v>
      </c>
    </row>
    <row r="31" spans="1:7" x14ac:dyDescent="0.2">
      <c r="A31" s="9" t="s">
        <v>3</v>
      </c>
      <c r="B31" s="9" t="s">
        <v>22</v>
      </c>
    </row>
    <row r="32" spans="1:7" ht="17" thickBot="1" x14ac:dyDescent="0.25"/>
    <row r="33" spans="1:7" ht="31" thickBot="1" x14ac:dyDescent="0.25">
      <c r="A33" s="1" t="s">
        <v>4</v>
      </c>
      <c r="B33" s="2" t="s">
        <v>5</v>
      </c>
      <c r="C33" s="5" t="s">
        <v>6</v>
      </c>
      <c r="D33" s="6" t="s">
        <v>13</v>
      </c>
      <c r="E33" s="6" t="s">
        <v>14</v>
      </c>
      <c r="F33" s="6" t="s">
        <v>15</v>
      </c>
      <c r="G33" s="6" t="s">
        <v>16</v>
      </c>
    </row>
    <row r="34" spans="1:7" ht="17" thickBot="1" x14ac:dyDescent="0.25">
      <c r="A34" s="11">
        <v>1</v>
      </c>
      <c r="B34" s="12" t="s">
        <v>48</v>
      </c>
      <c r="C34" s="12" t="s">
        <v>42</v>
      </c>
      <c r="D34" s="13">
        <v>5.5</v>
      </c>
      <c r="E34" s="13">
        <v>5.8</v>
      </c>
      <c r="F34" s="13">
        <f>(D34+E34)/2</f>
        <v>5.65</v>
      </c>
      <c r="G34" s="8">
        <f>RANK(F34,F$34:F$36)</f>
        <v>1</v>
      </c>
    </row>
    <row r="35" spans="1:7" ht="17" thickBot="1" x14ac:dyDescent="0.25">
      <c r="A35" s="3">
        <v>2</v>
      </c>
      <c r="B35" s="4" t="s">
        <v>49</v>
      </c>
      <c r="C35" s="4" t="s">
        <v>50</v>
      </c>
      <c r="D35" s="13">
        <v>4.9000000000000004</v>
      </c>
      <c r="E35" s="13">
        <v>4.7</v>
      </c>
      <c r="F35" s="13">
        <f t="shared" ref="F35:F36" si="4">(D35+E35)/2</f>
        <v>4.8000000000000007</v>
      </c>
      <c r="G35" s="8">
        <f t="shared" ref="G35:G36" si="5">RANK(F35,F$34:F$36)</f>
        <v>3</v>
      </c>
    </row>
    <row r="36" spans="1:7" ht="17" thickBot="1" x14ac:dyDescent="0.25">
      <c r="A36" s="3">
        <v>3</v>
      </c>
      <c r="B36" s="4" t="s">
        <v>51</v>
      </c>
      <c r="C36" s="4" t="s">
        <v>46</v>
      </c>
      <c r="D36" s="13">
        <v>5.0999999999999996</v>
      </c>
      <c r="E36" s="13">
        <v>5.3</v>
      </c>
      <c r="F36" s="13">
        <f t="shared" si="4"/>
        <v>5.1999999999999993</v>
      </c>
      <c r="G36" s="8">
        <f>RANK(F36,F$34:F$36)</f>
        <v>2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LG</vt:lpstr>
      <vt:lpstr>G1</vt:lpstr>
      <vt:lpstr>G2</vt:lpstr>
      <vt:lpstr>G3</vt:lpstr>
      <vt:lpstr>G4</vt:lpstr>
      <vt:lpstr>PREJUNIOR</vt:lpstr>
      <vt:lpstr>JUNIOR</vt:lpstr>
      <vt:lpstr>SENIOR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KOAY Chia Chia</dc:creator>
  <cp:lastModifiedBy>KOAY Chia Chia</cp:lastModifiedBy>
  <dcterms:created xsi:type="dcterms:W3CDTF">2019-07-16T03:02:12Z</dcterms:created>
  <dcterms:modified xsi:type="dcterms:W3CDTF">2019-07-17T09:44:32Z</dcterms:modified>
</cp:coreProperties>
</file>